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Z:\Formatos planeacion Financiera\antiguos\"/>
    </mc:Choice>
  </mc:AlternateContent>
  <xr:revisionPtr revIDLastSave="0" documentId="13_ncr:1_{517B3A1B-0E4D-4CBB-B54A-6949E5E1B92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OLICITUDES CENTROS DE COSTO " sheetId="1" r:id="rId1"/>
    <sheet name="LISTAS" sheetId="2" state="hidden" r:id="rId2"/>
  </sheets>
  <definedNames>
    <definedName name="_xlnm._FilterDatabase" localSheetId="0" hidden="1">'SOLICITUDES CENTROS DE COSTO '!$B$22:$M$29</definedName>
    <definedName name="Texto6" localSheetId="0">'SOLICITUDES CENTROS DE COSTO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2" l="1"/>
  <c r="C45" i="2"/>
  <c r="C44" i="2"/>
  <c r="M14" i="1"/>
  <c r="C53" i="2" l="1"/>
  <c r="C52" i="2"/>
  <c r="C51" i="2"/>
  <c r="C50" i="2"/>
  <c r="C49" i="2"/>
  <c r="C48" i="2"/>
  <c r="C47" i="2"/>
  <c r="C46" i="2"/>
  <c r="C43" i="2"/>
  <c r="C42" i="2"/>
  <c r="C41" i="2"/>
  <c r="C40" i="2"/>
  <c r="C39" i="2"/>
  <c r="C38" i="2"/>
  <c r="C37" i="2"/>
  <c r="C36" i="2"/>
  <c r="C35" i="2"/>
  <c r="C34" i="2"/>
</calcChain>
</file>

<file path=xl/sharedStrings.xml><?xml version="1.0" encoding="utf-8"?>
<sst xmlns="http://schemas.openxmlformats.org/spreadsheetml/2006/main" count="645" uniqueCount="596">
  <si>
    <t>Creación</t>
  </si>
  <si>
    <t>Cargo</t>
  </si>
  <si>
    <t xml:space="preserve">Consultoria </t>
  </si>
  <si>
    <t xml:space="preserve">Desarrollo Profesoral </t>
  </si>
  <si>
    <t>Modificación</t>
  </si>
  <si>
    <t>Eventos Ur</t>
  </si>
  <si>
    <t>Apertura</t>
  </si>
  <si>
    <t xml:space="preserve">Investigacion Vicerrectoria </t>
  </si>
  <si>
    <t xml:space="preserve">Inversión </t>
  </si>
  <si>
    <t xml:space="preserve">Ordenes Especiales </t>
  </si>
  <si>
    <t xml:space="preserve">Gasto </t>
  </si>
  <si>
    <t>Proyectos Estrategicos</t>
  </si>
  <si>
    <t>Proyectos Externos  Consultoria</t>
  </si>
  <si>
    <t xml:space="preserve">Proyectos Externos Investigación </t>
  </si>
  <si>
    <t xml:space="preserve">Retención </t>
  </si>
  <si>
    <t>Rosea Y/O Summer</t>
  </si>
  <si>
    <t>Visibilidad</t>
  </si>
  <si>
    <t> Matriculas                              </t>
  </si>
  <si>
    <t> Cursos Intersemestrales                 </t>
  </si>
  <si>
    <t> Pensiones                               </t>
  </si>
  <si>
    <t> Otros Ingresos Fras Manuales            </t>
  </si>
  <si>
    <t> Cuentas En Participación                </t>
  </si>
  <si>
    <t> Formularios                             </t>
  </si>
  <si>
    <t> Inscripciones</t>
  </si>
  <si>
    <t> Bono Academico                          </t>
  </si>
  <si>
    <t> Becas Colegial                          </t>
  </si>
  <si>
    <t> Becas Condonables                       </t>
  </si>
  <si>
    <t> Becas Doctorado                         </t>
  </si>
  <si>
    <t> Descuentos Estudiantes (Db)             </t>
  </si>
  <si>
    <t> Descuentos Compensados Convenios Docente</t>
  </si>
  <si>
    <t> Otros Descuentos  (Db)                  </t>
  </si>
  <si>
    <t> Devolución  Estudiante (Db)             </t>
  </si>
  <si>
    <t> Otras Devoluciones                      </t>
  </si>
  <si>
    <t> Convenios                               </t>
  </si>
  <si>
    <t> Asesorias                               </t>
  </si>
  <si>
    <t> Investigaciones                         </t>
  </si>
  <si>
    <t> Diplomados</t>
  </si>
  <si>
    <t> Diplomados                              </t>
  </si>
  <si>
    <t> Cuentas En Participación Educacion Conti</t>
  </si>
  <si>
    <t> Devoluciones Educacion Continuada       </t>
  </si>
  <si>
    <t> Descuentos Educacion Continuada (Db)    </t>
  </si>
  <si>
    <t> Otros Cursos                            </t>
  </si>
  <si>
    <t> Certificados                            </t>
  </si>
  <si>
    <t> Material  Ensenanza                     </t>
  </si>
  <si>
    <t> Otros Ingresos                          </t>
  </si>
  <si>
    <t> Reintegros Gastos                       </t>
  </si>
  <si>
    <t> Devoluciones  Centro Editorial          </t>
  </si>
  <si>
    <t> Descuento En Ventas Centro Editorial    </t>
  </si>
  <si>
    <t> Devoluciones  Tienda Universitaria      </t>
  </si>
  <si>
    <t> Intereses Financieros  Estudiantes      </t>
  </si>
  <si>
    <t> Intereres Becas Compromiso              </t>
  </si>
  <si>
    <t> Intereres Becas Credito Emergencia      </t>
  </si>
  <si>
    <t> Utilidad Venta P.M.E                    </t>
  </si>
  <si>
    <t> Recuperación Deudas Malas               </t>
  </si>
  <si>
    <t> Utilidad Venta Equipo                   </t>
  </si>
  <si>
    <t> Aprovechamientos                        </t>
  </si>
  <si>
    <t> Descuentos  Concedidos                  </t>
  </si>
  <si>
    <t> Ventas Tienda Universitaria             </t>
  </si>
  <si>
    <t> Descuento En Ventas                     </t>
  </si>
  <si>
    <t> Interes Financieros Universidad Campus  </t>
  </si>
  <si>
    <t> Interes Financieros Basico Donaciones   </t>
  </si>
  <si>
    <t> Interes Financieros Donaciones Campus   </t>
  </si>
  <si>
    <t> Intereses Financieros Universidad       </t>
  </si>
  <si>
    <t> Intereses Financieros Universidad Campus</t>
  </si>
  <si>
    <t> Interes Financieros Donaciones          </t>
  </si>
  <si>
    <t> Pérdida Venta Inversiones Donaciones    </t>
  </si>
  <si>
    <t> Intereses Becas Donaciones              </t>
  </si>
  <si>
    <t> Intereses Becas Carlos U                </t>
  </si>
  <si>
    <t> Intereres Monseñor Rodriguez            </t>
  </si>
  <si>
    <t> Intereres Becas Sena                    </t>
  </si>
  <si>
    <t> Comisiones Donaciones                   </t>
  </si>
  <si>
    <t> Utilidad Venta Donaciones               </t>
  </si>
  <si>
    <t> Utilidad Venta Bonos                    </t>
  </si>
  <si>
    <t> Utilidad Venta C.D.T.                   </t>
  </si>
  <si>
    <t> Utilidad Venta T.E.S.                   </t>
  </si>
  <si>
    <t> Utilidad Venta Oikos Donaciones         </t>
  </si>
  <si>
    <t> Utilidad Venta Oikos P.M.E.             </t>
  </si>
  <si>
    <t> Primas Financieras                      </t>
  </si>
  <si>
    <t> Dividendos Participaciones Sociedades An</t>
  </si>
  <si>
    <t> Reajuste Monetario</t>
  </si>
  <si>
    <t> Arrendamientos Terrenos                 </t>
  </si>
  <si>
    <t> Recuperación Seguros                    </t>
  </si>
  <si>
    <t> Valoracion Deudores Clientes            </t>
  </si>
  <si>
    <t> Utilidad Venta Otros Activos            </t>
  </si>
  <si>
    <t> Utilidad Venta Bienes Económicos Poco Va</t>
  </si>
  <si>
    <t> Utilidad Venta Terrenos                 </t>
  </si>
  <si>
    <t> Ingresos  Ejercicios  Anteriores        </t>
  </si>
  <si>
    <t> Donaciones Empleados                    </t>
  </si>
  <si>
    <t> Rendimientos Compensados                </t>
  </si>
  <si>
    <t> Regalias                                </t>
  </si>
  <si>
    <t> Aporte Voluntario Beca Sueño Ser</t>
  </si>
  <si>
    <t> Aporte Voluntario Beca Sueño Ser        </t>
  </si>
  <si>
    <t> Donaciones Oratorio                     </t>
  </si>
  <si>
    <t> Donaciones                              </t>
  </si>
  <si>
    <t> Ventas Colegio Arrayanes                </t>
  </si>
  <si>
    <t> Patrocinios                             </t>
  </si>
  <si>
    <t> Depreciacion Acumulada  (Db) Colegio    </t>
  </si>
  <si>
    <t> Depreciación Acumulada (Db)             </t>
  </si>
  <si>
    <t> Inversiones (Cr)                        </t>
  </si>
  <si>
    <t> Inversiones (Cr ) P.M.E                 </t>
  </si>
  <si>
    <t> Inversiones (Cr) Donaciones             </t>
  </si>
  <si>
    <t> Activos Diferidos                       </t>
  </si>
  <si>
    <t> Activos Diferidos Colegio               </t>
  </si>
  <si>
    <t> Activos Diferidos Donaciones            </t>
  </si>
  <si>
    <t> Otros Activos (Cr )                     </t>
  </si>
  <si>
    <t> Otros Activos (Cr ) Colegio             </t>
  </si>
  <si>
    <t> Otros Activos (Cr )  Donaciones         </t>
  </si>
  <si>
    <t> Patrimonio                              </t>
  </si>
  <si>
    <t> Patrimonio Colegio                      </t>
  </si>
  <si>
    <t> Patrimonio Donaciones                   </t>
  </si>
  <si>
    <t> Depreciacion Acomulada (Db) Donaciones  </t>
  </si>
  <si>
    <t> Salario Integral                        </t>
  </si>
  <si>
    <t> Sueldos                                 </t>
  </si>
  <si>
    <t> Auxilio  Transporte                     </t>
  </si>
  <si>
    <t> Auxilio  Movilización                   </t>
  </si>
  <si>
    <t> Cesantias                               </t>
  </si>
  <si>
    <t> Prima Pensionados                       </t>
  </si>
  <si>
    <t> Vacaciones                              </t>
  </si>
  <si>
    <t> Provision Vacaciones No Disfrutadas     </t>
  </si>
  <si>
    <t> Prima Antiguedad                        </t>
  </si>
  <si>
    <t> Bonificación  Semana Santa              </t>
  </si>
  <si>
    <t> Auxilio  Imprevistos                    </t>
  </si>
  <si>
    <t> Bonos Sodexo                            </t>
  </si>
  <si>
    <t> Bonificaciones                          </t>
  </si>
  <si>
    <t> Bonificaciones Por Investigaciones      </t>
  </si>
  <si>
    <t> Bonificaciones Por Publicaciones        </t>
  </si>
  <si>
    <t> Comisiones Personal                     </t>
  </si>
  <si>
    <t> Cumpleaños                              </t>
  </si>
  <si>
    <t> Pensión Jubilación                      </t>
  </si>
  <si>
    <t> Indemnizaciones Laborales               </t>
  </si>
  <si>
    <t> Provisión  Indemnizaciones Laborales    </t>
  </si>
  <si>
    <t> Aportes I.C.B.F.                        </t>
  </si>
  <si>
    <t> Aportes Sena                            </t>
  </si>
  <si>
    <t> Aportes Sindicales                      </t>
  </si>
  <si>
    <t> Temporales                              </t>
  </si>
  <si>
    <t> Becas                                   </t>
  </si>
  <si>
    <t> Becas Funcionarios                      </t>
  </si>
  <si>
    <t> Sueldos Horas Catedra Pregrado          </t>
  </si>
  <si>
    <t> Sueldos Horas Catedra Posgrado          </t>
  </si>
  <si>
    <t> Auxilio  Transporte Horas Catedra       </t>
  </si>
  <si>
    <t> Auxilio  Movilización Horas Catedra Preg</t>
  </si>
  <si>
    <t> Auxilio  Movilización Horas Catedra Posg</t>
  </si>
  <si>
    <t> Cesantías Horas Catedra                 </t>
  </si>
  <si>
    <t> Intereses Cesantías Horas Catedra       </t>
  </si>
  <si>
    <t> Prima Horas Catedra                     </t>
  </si>
  <si>
    <t> Vacaciones Horas Catedra                </t>
  </si>
  <si>
    <t> Aportes I.C.B.F. Hora Catedra           </t>
  </si>
  <si>
    <t> Aportes Sena Horas Catedra              </t>
  </si>
  <si>
    <t> Otros Gastos Horas Catedra              </t>
  </si>
  <si>
    <t> Honorarios Conferencistas Nomina        </t>
  </si>
  <si>
    <t> Provisión Horas Catedras                </t>
  </si>
  <si>
    <t> Provisión Horas Catedras Educon P.      </t>
  </si>
  <si>
    <t> Honorarios Revisoría Fiscal             </t>
  </si>
  <si>
    <t> Honorarios Asesoría  Técnica            </t>
  </si>
  <si>
    <t> Honorarios Auditoria Interna            </t>
  </si>
  <si>
    <t> Honorarios Conferencistas               </t>
  </si>
  <si>
    <t> Otros Honorarios                        </t>
  </si>
  <si>
    <t> Equipo Laboratorio                      </t>
  </si>
  <si>
    <t> Bibliotecas                             </t>
  </si>
  <si>
    <t> Equipo Médico</t>
  </si>
  <si>
    <t> Const. Edificaciones                    </t>
  </si>
  <si>
    <t> Equipo Médico Donado                    </t>
  </si>
  <si>
    <t> Cargos Diferidos                        </t>
  </si>
  <si>
    <t> Cargos Diferidos Preoperativos          </t>
  </si>
  <si>
    <t> Amortización Biblioteca                 </t>
  </si>
  <si>
    <t> Provisión Terrenos                      </t>
  </si>
  <si>
    <t> Provisión Inversiones                   </t>
  </si>
  <si>
    <t> Provisión Inversión  P.M.E.             </t>
  </si>
  <si>
    <t> Provisión Titulos Oikos                 </t>
  </si>
  <si>
    <t> Provisión Inversiones Portafolio        </t>
  </si>
  <si>
    <t> Provisión Proteccion Activos</t>
  </si>
  <si>
    <t> Provisión Cartera Estudiantes           </t>
  </si>
  <si>
    <t> Provisión Cartera Institucional         </t>
  </si>
  <si>
    <t> Provisión Cartera Donaciones            </t>
  </si>
  <si>
    <t> Provisión  Prestamos Particulares       </t>
  </si>
  <si>
    <t> Provisión  Becas Exterior               </t>
  </si>
  <si>
    <t> Provisión  Becas Donaciones             </t>
  </si>
  <si>
    <t> Provisión  Becas  Monseñor  Plata       </t>
  </si>
  <si>
    <t> Provisión  Becas Carlos  Ucross         </t>
  </si>
  <si>
    <t> Provisión  Becas Michelsen              </t>
  </si>
  <si>
    <t> Provisión  Becas Chaid Neme             </t>
  </si>
  <si>
    <t> Provisión  Becas Rescate                </t>
  </si>
  <si>
    <t> Provisión Becas Sena                    </t>
  </si>
  <si>
    <t> Provisión Otras Becas                   </t>
  </si>
  <si>
    <t> Deterioro  Cartera Estudiantes          </t>
  </si>
  <si>
    <t> Deterioro Cartera Institucional         </t>
  </si>
  <si>
    <t> Provisión Activos Fijos                 </t>
  </si>
  <si>
    <t> Deteri Activos Fijos                    </t>
  </si>
  <si>
    <t> Provisión Muebles P.M.E                 </t>
  </si>
  <si>
    <t> Provisión Proteccion Activos            </t>
  </si>
  <si>
    <t> Provisión Sofico                        </t>
  </si>
  <si>
    <t> Impuesto  Propiedad Raiz                </t>
  </si>
  <si>
    <t> Otros Impuestos                         </t>
  </si>
  <si>
    <t> Estampillas                             </t>
  </si>
  <si>
    <t> Otros Arrendamientos                    </t>
  </si>
  <si>
    <t> Seguros Vida Colectiva                  </t>
  </si>
  <si>
    <t> Seguros Incendio                        </t>
  </si>
  <si>
    <t> Seguros Terremoto                       </t>
  </si>
  <si>
    <t> Otros Seguros                           </t>
  </si>
  <si>
    <t> Aseo                                    </t>
  </si>
  <si>
    <t> Vigilancia                              </t>
  </si>
  <si>
    <t> Acueducto Alcantarillado                </t>
  </si>
  <si>
    <t> Energia Eléctrica                       </t>
  </si>
  <si>
    <t> Teléfono                                </t>
  </si>
  <si>
    <t> Otros Avisos Impresos                   </t>
  </si>
  <si>
    <t> Otros  Publicidad                       </t>
  </si>
  <si>
    <t> Provision Publicidad                    </t>
  </si>
  <si>
    <t> Costos Mercadeo Contac Center           </t>
  </si>
  <si>
    <t> Conectividad                            </t>
  </si>
  <si>
    <t> Microfilmación                          </t>
  </si>
  <si>
    <t> Gastos Notariales                       </t>
  </si>
  <si>
    <t> Gastos Legales Publicaciones            </t>
  </si>
  <si>
    <t> Terrenos                                </t>
  </si>
  <si>
    <t> Instalaciones  Eléctricas               </t>
  </si>
  <si>
    <t> Arreglos Ornamentales                   </t>
  </si>
  <si>
    <t> Gastos Por Desmantelamiento             </t>
  </si>
  <si>
    <t> Mantenimiento Equipo Médico</t>
  </si>
  <si>
    <t> Manteminiento Equipo  Restaurante       </t>
  </si>
  <si>
    <t> Mantenimiento Equipo Transporte         </t>
  </si>
  <si>
    <t> Viaticos                                </t>
  </si>
  <si>
    <t> Alojamiento Manutención                 </t>
  </si>
  <si>
    <t> Pasajes Aéreos                          </t>
  </si>
  <si>
    <t> Pasajes Terrestres                      </t>
  </si>
  <si>
    <t> Comisiones                              </t>
  </si>
  <si>
    <t> Riesgo Compartido Joint Venture         </t>
  </si>
  <si>
    <t> Fotocopias                              </t>
  </si>
  <si>
    <t> Material Enseñanza                      </t>
  </si>
  <si>
    <t> Libros Editorial Urosario               </t>
  </si>
  <si>
    <t> Gastos Papelería  Centro Editorial      </t>
  </si>
  <si>
    <t> Gastos Centro Editorial Corrección      </t>
  </si>
  <si>
    <t> Gastos Centro Editorial Diagramación    </t>
  </si>
  <si>
    <t> Gastos Centro Editorial Reimpresión     </t>
  </si>
  <si>
    <t> Gastos Centro Editorial Evaluación Texto</t>
  </si>
  <si>
    <t> Gastos Papeleria Revistas               </t>
  </si>
  <si>
    <t> Regalias Centro Editorial               </t>
  </si>
  <si>
    <t> Combustibles  Lubricantes               </t>
  </si>
  <si>
    <t> Parqueaderos                            </t>
  </si>
  <si>
    <t> Becas  Ecaes                            </t>
  </si>
  <si>
    <t> Musica Ambiental                        </t>
  </si>
  <si>
    <t> Gastos Médico Drogas                    </t>
  </si>
  <si>
    <t> Gastos Deportivos                       </t>
  </si>
  <si>
    <t> Actividades Culturales                  </t>
  </si>
  <si>
    <t> Gastos Capilla                          </t>
  </si>
  <si>
    <t> Otros Gastos                            </t>
  </si>
  <si>
    <t> Gastos Tienda Universitaria             </t>
  </si>
  <si>
    <t> Comisiones Donaciones Campus            </t>
  </si>
  <si>
    <t> Gastos Bancarios                        </t>
  </si>
  <si>
    <t> Comisiones Basico Universidad           </t>
  </si>
  <si>
    <t> Comisiones Universidad Campus           </t>
  </si>
  <si>
    <t> Comisiones Basico Donaciones            </t>
  </si>
  <si>
    <t> Pérdida Venta Inversiones Universidad   </t>
  </si>
  <si>
    <t> Pérdida Venta Inversiones P.M.E         </t>
  </si>
  <si>
    <t> Pérdida Venta Otras Inversiones         </t>
  </si>
  <si>
    <t> Pérdida Venta Inversiones Colegio       </t>
  </si>
  <si>
    <t> Pérdida Retiro Otros Activos            </t>
  </si>
  <si>
    <t> Costos Gastos Ejercicio  Anterior       </t>
  </si>
  <si>
    <t> Provisión  Otros Activos                </t>
  </si>
  <si>
    <t> Otros Gastos No Operacionales Financiero</t>
  </si>
  <si>
    <t> Demandas Laborales                      </t>
  </si>
  <si>
    <t> Indemnizaciones                         </t>
  </si>
  <si>
    <t> Multas, Sanciones, Litigios             </t>
  </si>
  <si>
    <t> Descuentos Educativos                   </t>
  </si>
  <si>
    <t> Imptos Asumidos Renta                   </t>
  </si>
  <si>
    <t> Imptos Asumidos Rete</t>
  </si>
  <si>
    <t> Imptos Asumidos Rete </t>
  </si>
  <si>
    <t> Cursos De Inducción                     </t>
  </si>
  <si>
    <t> Becas  Escuela De Ciencias Humanas      </t>
  </si>
  <si>
    <t> Aportes Y Contribuciones Educon         </t>
  </si>
  <si>
    <t> Seminarios Y Cursos                     </t>
  </si>
  <si>
    <t> Reintegros Gastos Educon                </t>
  </si>
  <si>
    <t> Capacitacion Educon </t>
  </si>
  <si>
    <t> Derechos De Grado                       </t>
  </si>
  <si>
    <t> Capacitacion Summer Rosea</t>
  </si>
  <si>
    <t> Ingreso Capacitacion Interna            </t>
  </si>
  <si>
    <t> Exámenes Y Habilitaciones               </t>
  </si>
  <si>
    <t> Ventas Centro Editorial Impresiones Y Pu</t>
  </si>
  <si>
    <t> Aportes Y Contribuciones                </t>
  </si>
  <si>
    <t> Arrendamientos  Construcciones Y Edifica</t>
  </si>
  <si>
    <t> Recuperación Provisión  De Cartera      </t>
  </si>
  <si>
    <t> Comisiones  Por  Ingresos Para  Terceros</t>
  </si>
  <si>
    <t> Utilidad Venta De Flota Y Eq. Transporte</t>
  </si>
  <si>
    <t> Indemnizaciones Por Siniestros          </t>
  </si>
  <si>
    <t> Recuperación Indemnizaciones Por Incapac</t>
  </si>
  <si>
    <t> Donaciones Desarrollo A La Educaciòn    </t>
  </si>
  <si>
    <t> Multas Y Recargos                       </t>
  </si>
  <si>
    <t> Sobrantes De Caja                       </t>
  </si>
  <si>
    <t> Otros Ingresos Por Servicios            </t>
  </si>
  <si>
    <t> Premios Y Obsequios                     </t>
  </si>
  <si>
    <t> Ajuste Al Peso                          </t>
  </si>
  <si>
    <t> Impresiones Y Publicaciones             </t>
  </si>
  <si>
    <t> Ingresos Compensados Regionales         </t>
  </si>
  <si>
    <t> Ing. Compensado Educacion Continuada    </t>
  </si>
  <si>
    <t> Ingresos Compensados Academicos         </t>
  </si>
  <si>
    <t> Ingresos Direccion Interna              </t>
  </si>
  <si>
    <t> Ingresos Centralizados Dir General      </t>
  </si>
  <si>
    <t> Devoluciones Compensados Asistentes     </t>
  </si>
  <si>
    <t> Descuentos Compensados Asistentes       </t>
  </si>
  <si>
    <t> Ingreso Compensado Asistentes           </t>
  </si>
  <si>
    <t> Ingreso Compensado Convenio             </t>
  </si>
  <si>
    <t> Ingreso Otros Compensados Convenio      </t>
  </si>
  <si>
    <t> Ingreso Compensado Convenio Educon      </t>
  </si>
  <si>
    <t> Interes Financieros Basico Universidad  </t>
  </si>
  <si>
    <t> Utilidad En Valoracion De Inversiones Ne</t>
  </si>
  <si>
    <t> Ingreso Valoración Derivado Cobertura A </t>
  </si>
  <si>
    <t> Recuperación Provisión  De Inversiones  </t>
  </si>
  <si>
    <t> Perdida En Valoracion Derivados Cobertur</t>
  </si>
  <si>
    <t> Diferencia En Cambio Valorada Basico Uni</t>
  </si>
  <si>
    <t> Diferencia En Cambio Realizada Basico Un</t>
  </si>
  <si>
    <t> Diferencia En Cambio Valorada Universida</t>
  </si>
  <si>
    <t> Diferencia En Cambio Valorada Basico Don</t>
  </si>
  <si>
    <t> Diferencia En Cambio Valorada Donaciones</t>
  </si>
  <si>
    <t> Diferencia En Cambio Realizada Universid</t>
  </si>
  <si>
    <t> Diferencia En Cambio Realizada Basico Do</t>
  </si>
  <si>
    <t> Diferencia En Cambio Realizada Donacione</t>
  </si>
  <si>
    <t> Comisiones Cheques De Otras Plazas      </t>
  </si>
  <si>
    <t> Reajuste Monetario Uvr – Universidad Cam</t>
  </si>
  <si>
    <t> Reajuste Monetario Uvr – Básico Donacion</t>
  </si>
  <si>
    <t> Reajuste Monetario Uvr – Básico Universi</t>
  </si>
  <si>
    <t> Arrendamiento Equipo Médico</t>
  </si>
  <si>
    <t> Recuperación Provisión  De Otros Activos</t>
  </si>
  <si>
    <t> Recuperación Provisión  De Activos  Fijo</t>
  </si>
  <si>
    <t> Recuperación De Depreciación            </t>
  </si>
  <si>
    <t> Recuperación Otros Costos Y Gastos      </t>
  </si>
  <si>
    <t> Utilidad En Venta De Otros Bienes       </t>
  </si>
  <si>
    <t> Utilidad Venta De Activos En Curso      </t>
  </si>
  <si>
    <t> Utilidad Venta Construcciones Y Edificac</t>
  </si>
  <si>
    <t> Utilidad Venta Maquinaría Y Equipo      </t>
  </si>
  <si>
    <t> Utilidad Venta Equipo De Laboratorio    </t>
  </si>
  <si>
    <t> Utilidad Venta Equipo De Oficina        </t>
  </si>
  <si>
    <t> Utilidad  Venta Equipo Computación Y Com</t>
  </si>
  <si>
    <t> Indemnización Por Suministros           </t>
  </si>
  <si>
    <t> Ingresos Por Elementos Perdidos         </t>
  </si>
  <si>
    <t> Reintegro Gastos De Alojamiento  Y Manut</t>
  </si>
  <si>
    <t> Propiedades Planta Y Equipo (Cr)        </t>
  </si>
  <si>
    <t> Propiedades Planta Y Equipo Colegio     </t>
  </si>
  <si>
    <t> Propiedades Planta Y Equipo Donaciones  </t>
  </si>
  <si>
    <t> Horas Extras Y Recargos                 </t>
  </si>
  <si>
    <t> Auxilio  De Marcha                      </t>
  </si>
  <si>
    <t> Interereses Sobre Cesantias             </t>
  </si>
  <si>
    <t> Prima De Servicios                      </t>
  </si>
  <si>
    <t> Prima De Compras                        </t>
  </si>
  <si>
    <t> Prima Años De Servicio                  </t>
  </si>
  <si>
    <t> Auxilio De Muerte                       </t>
  </si>
  <si>
    <t> Bonificaciones Por Excelencia En Docenci</t>
  </si>
  <si>
    <t> Quinquenio Y Lustros                    </t>
  </si>
  <si>
    <t> Aportes A  Administradoras De Riesgos Pr</t>
  </si>
  <si>
    <t> Aportes A  Entidades Promotoras De Salud</t>
  </si>
  <si>
    <t> Fondo  Pensiones  Y  Cesantías          </t>
  </si>
  <si>
    <t> Aportes Caja De Compensación Familiar   </t>
  </si>
  <si>
    <t> Otros De Personal                       </t>
  </si>
  <si>
    <t> Dotación  Y Suministro A  Trabajadores  </t>
  </si>
  <si>
    <t> Capacitación Al Personal                </t>
  </si>
  <si>
    <t> Capacitacion                            </t>
  </si>
  <si>
    <t> Capacitacion Educon</t>
  </si>
  <si>
    <t> Gastos Deportivos Y De  Recreación      </t>
  </si>
  <si>
    <t> Gastos Médico Y Drogas                  </t>
  </si>
  <si>
    <t> Gastos De Salud Ocupacional             </t>
  </si>
  <si>
    <t> Gastos De Bienestar De Personal         </t>
  </si>
  <si>
    <t> Gastos De Formacion Y Evaluacion        </t>
  </si>
  <si>
    <t> Indemnizaciones Laborales Horas Catedra </t>
  </si>
  <si>
    <t> Aportes A  Administ. De Riesgos Profe. A</t>
  </si>
  <si>
    <t> Aportes A  Entid. Promotoras De Salud E.</t>
  </si>
  <si>
    <t> Fondo  Pensiones  Y  Cesantías Hora Cate</t>
  </si>
  <si>
    <t> Aportes Caja De Compensación Familiar Ho</t>
  </si>
  <si>
    <t> Otros Gastos De Manutención             </t>
  </si>
  <si>
    <t> Provision Honorarios                    </t>
  </si>
  <si>
    <t> Bienes Económicos De Poco Valor         </t>
  </si>
  <si>
    <t> Construcciones Y  Edificaciones         </t>
  </si>
  <si>
    <t> Maquinaria Y Equipo                     </t>
  </si>
  <si>
    <t> Equipo De Oficina                       </t>
  </si>
  <si>
    <t> Equipo De Computación Y Comunicación    </t>
  </si>
  <si>
    <t> Equipo De Ofc. Muebles Y Enseres Donado </t>
  </si>
  <si>
    <t> Equipo De Laboratorio                   </t>
  </si>
  <si>
    <t> Flota Equipo De Transporte              </t>
  </si>
  <si>
    <t> Construcciones Y Edificaciones          </t>
  </si>
  <si>
    <t> Mejoras En Propiedades Ajenas           </t>
  </si>
  <si>
    <t> Equipo De Ofc. Muebles Y Enseres Oficina</t>
  </si>
  <si>
    <t> Equipo De Computación Y Comunicación Ent</t>
  </si>
  <si>
    <t> Equipo De Computación Y Comunicación Don</t>
  </si>
  <si>
    <t> Equipo Médico Entregado                 </t>
  </si>
  <si>
    <t> Afiliaciones Y Sostenimiento </t>
  </si>
  <si>
    <t> Licencias Y Renovaciones Mantenimiento D</t>
  </si>
  <si>
    <t> Programas Para Computador (Software)    </t>
  </si>
  <si>
    <t> Equipo Médico En Comodato               </t>
  </si>
  <si>
    <t> Equipo De Computación Y Comun En Comodat</t>
  </si>
  <si>
    <t> Equipo Médico Recibido En  Arrendamiento</t>
  </si>
  <si>
    <t> Provisión Otras Inversiones             </t>
  </si>
  <si>
    <t> Provisión  Otras Cuentas Por Cobrar     </t>
  </si>
  <si>
    <t> Deterioro Becas Compromiso En Dinero    </t>
  </si>
  <si>
    <t> Deterioro  Becas Donaciones             </t>
  </si>
  <si>
    <t> Deterioro Becas Monseñor Rodríguez      </t>
  </si>
  <si>
    <t> Deterioro  Becas Carlos Ucros           </t>
  </si>
  <si>
    <t> Deterioro Cartera Beca Rescate          </t>
  </si>
  <si>
    <t> Deterioro Becas Sena                    </t>
  </si>
  <si>
    <t> Provisión  Construcciones Y  Edificacion</t>
  </si>
  <si>
    <t> Provisión Obsolescencia Y Deterioro Inve</t>
  </si>
  <si>
    <t> Impuestos  Industria  Y Comercio        </t>
  </si>
  <si>
    <t> Impuesto De Timbre                      </t>
  </si>
  <si>
    <t> Impuesto De Valorización                </t>
  </si>
  <si>
    <t> Impuesto De Vehículos                   </t>
  </si>
  <si>
    <t> Gmf </t>
  </si>
  <si>
    <t> Arrendamiento Construcciones Y Edificaci</t>
  </si>
  <si>
    <t> Arrendamiento Equipo De Computación Y Co</t>
  </si>
  <si>
    <t> Amortización Mejoras A Propiedades Ajena</t>
  </si>
  <si>
    <t> Contribuciones Por Aportes              </t>
  </si>
  <si>
    <t> Afiliaciones Y Sostenimiento            </t>
  </si>
  <si>
    <t> Seguros De Manejo                       </t>
  </si>
  <si>
    <t> Seguros De Cumplimiento                 </t>
  </si>
  <si>
    <t> Seguros Directores Y  Administradores   </t>
  </si>
  <si>
    <t> Seguros  Sustración  Y Hurto Todo Riesgo</t>
  </si>
  <si>
    <t> Seguros Flota Y Equipo De Transporte    </t>
  </si>
  <si>
    <t> Seguros Responsabilidad Civil Y Extracon</t>
  </si>
  <si>
    <t> Seguros Transporte De Mercancía Y Valore</t>
  </si>
  <si>
    <t> Servicio De Asistencia Tecnica          </t>
  </si>
  <si>
    <t> Procesamiento Electrónico De Datos      </t>
  </si>
  <si>
    <t> Correo, Portes Y Telegramas             </t>
  </si>
  <si>
    <t> Transporte, Fletes Y  Acarreos          </t>
  </si>
  <si>
    <t> Avisos De Prensa                        </t>
  </si>
  <si>
    <t> Folletos Y Plegables                    </t>
  </si>
  <si>
    <t> Material Pop                            </t>
  </si>
  <si>
    <t> A X I Diferidos Folletos Y Plegables    </t>
  </si>
  <si>
    <t> Publicidad Y Promocion                  </t>
  </si>
  <si>
    <t> Rotación De Estudiantes                 </t>
  </si>
  <si>
    <t>  Arl Etudiantes                         </t>
  </si>
  <si>
    <t> Derechos Eps Estudiantes                </t>
  </si>
  <si>
    <t> Otros Servicios                         </t>
  </si>
  <si>
    <t> Otros Servicios Desarrollo Humano       </t>
  </si>
  <si>
    <t> Elementos De Oficina                    </t>
  </si>
  <si>
    <t> Mantennimiento Maquina Y Equipo         </t>
  </si>
  <si>
    <t> Mantenimiento Equipo De  Oficina        </t>
  </si>
  <si>
    <t> Mantenimiento Equipo De Computación Y Co</t>
  </si>
  <si>
    <t> Ferretería Y Eléctricos                 </t>
  </si>
  <si>
    <t> Mmto Construcciones  Y Edificaciones    </t>
  </si>
  <si>
    <t> Mejoras En Propiedad Ajena              </t>
  </si>
  <si>
    <t> Libros, Suscripciones, Periódicos Y Revi</t>
  </si>
  <si>
    <t> Gastos De Representación Y Relaciones Pú</t>
  </si>
  <si>
    <t> Cafetería ,Eventos,Cursos Y Seminarios  </t>
  </si>
  <si>
    <t> Elementos De Aseo Cafetería             </t>
  </si>
  <si>
    <t> Utiles Y Papelería                      </t>
  </si>
  <si>
    <t> Gastos Inventario Alianza Ur            </t>
  </si>
  <si>
    <t> A X I Diferidos Utiles Y Papelería      </t>
  </si>
  <si>
    <t> A X I Diferidos Material Enseñanza      </t>
  </si>
  <si>
    <t> Taxis Y Buses                           </t>
  </si>
  <si>
    <t> Gastos Compensados Regionales           </t>
  </si>
  <si>
    <t> Gasto Compensado Educacion Continuada   </t>
  </si>
  <si>
    <t> Gasto Compensado Convenio Educon        </t>
  </si>
  <si>
    <t> Gastos Compensados Academicos           </t>
  </si>
  <si>
    <t> Gastos Compensados Cidem                </t>
  </si>
  <si>
    <t> Gastos Centralizados Dir General        </t>
  </si>
  <si>
    <t> Gasto Compensado Asistentes             </t>
  </si>
  <si>
    <t> Gasto Compensado Convenio               </t>
  </si>
  <si>
    <t> Gasto Otros Compensados Convenio        </t>
  </si>
  <si>
    <t> &gt;&gt;&gt; Ningún Reg.Maestro Válido           </t>
  </si>
  <si>
    <t> Gasto Fondo De Sostenibilidad Icetex    </t>
  </si>
  <si>
    <t> Reajuste Monetario Uvr – Donaciones Camp</t>
  </si>
  <si>
    <t> Perdida En Valoracion De Inversiones    </t>
  </si>
  <si>
    <t> Pérdida Venta De Propiedad  Planta  Y Eq</t>
  </si>
  <si>
    <t> Pérdida Venta De Intangibles            </t>
  </si>
  <si>
    <t> Pérdida Venta De Otros Activos          </t>
  </si>
  <si>
    <t> Pérdida Retiro Propiedad  Planta Y  Equi</t>
  </si>
  <si>
    <t> Pérdida Por  Siniestros                 </t>
  </si>
  <si>
    <t> Actividades Culturales Y Cívicas        </t>
  </si>
  <si>
    <t> Provision Fluctuacion Diferencia En Camb</t>
  </si>
  <si>
    <t> Primas Comerciales                      </t>
  </si>
  <si>
    <t> Demandas Incumplimiento De Contratos    </t>
  </si>
  <si>
    <t> Donaciones Y Premios                    </t>
  </si>
  <si>
    <t> Constitución De Gararntias              </t>
  </si>
  <si>
    <t> Pérdida Valoración Cartera              </t>
  </si>
  <si>
    <t>1. Elaborado Y Enviado Por</t>
  </si>
  <si>
    <t xml:space="preserve">Inversión y/o Gasto </t>
  </si>
  <si>
    <t>IV. INFORMACIÓN DE AUTORIZACIÓN DE LA SOLICITUD</t>
  </si>
  <si>
    <t>I. INFORMACIÓN CENTRO DE COSTOS</t>
  </si>
  <si>
    <t>Ingreso</t>
  </si>
  <si>
    <t>Vigencia desde</t>
  </si>
  <si>
    <t>Vigencia hasta</t>
  </si>
  <si>
    <t>Bloqueo</t>
  </si>
  <si>
    <t>unidad</t>
  </si>
  <si>
    <t>Auditoría Interna</t>
  </si>
  <si>
    <t>Cancillería</t>
  </si>
  <si>
    <t>Cepec</t>
  </si>
  <si>
    <t>Compras Y Suministros</t>
  </si>
  <si>
    <t>Contabilidad</t>
  </si>
  <si>
    <t>Decanatura Del Medio Universitario</t>
  </si>
  <si>
    <t>Dirección Académica</t>
  </si>
  <si>
    <t>Dirección Crai</t>
  </si>
  <si>
    <t>Dirección De Egresados</t>
  </si>
  <si>
    <t>Dirección De Estudiantes</t>
  </si>
  <si>
    <t>Dirección De Extensión Y Relaciones Interistitucionales</t>
  </si>
  <si>
    <t>Dirección De Gestion Humana</t>
  </si>
  <si>
    <t>Dirección De Gestión Organizacional</t>
  </si>
  <si>
    <t>Dirección De Hábitat</t>
  </si>
  <si>
    <t>Dirección De Investigación E Innovación</t>
  </si>
  <si>
    <t>Dirección De Planeación Y Efectividad Institucional</t>
  </si>
  <si>
    <t>Dirección De Relacionamiento</t>
  </si>
  <si>
    <t>Dirección De Tecnología Informacion Y Comunicaciones</t>
  </si>
  <si>
    <t>Dirección Editorial</t>
  </si>
  <si>
    <t>Dirección Financiera</t>
  </si>
  <si>
    <t>Dirección Juridica</t>
  </si>
  <si>
    <t>Escuela De Administración</t>
  </si>
  <si>
    <t>Escuela De Ciencias Humanas</t>
  </si>
  <si>
    <t>Escuela De Medicina Y Ciencias De La Salud</t>
  </si>
  <si>
    <t>Facultad De Ciencia Politica</t>
  </si>
  <si>
    <t>Facultad De Ciencias Naturales</t>
  </si>
  <si>
    <t>Facultad De Economia</t>
  </si>
  <si>
    <t>Facultad De Jurisprudencia</t>
  </si>
  <si>
    <t>Grandes Debates Nacionales</t>
  </si>
  <si>
    <t>Planeación Financiera</t>
  </si>
  <si>
    <t>Rectoría</t>
  </si>
  <si>
    <t>Registro Y Control Académico</t>
  </si>
  <si>
    <t>Secretaría General</t>
  </si>
  <si>
    <t>Seres</t>
  </si>
  <si>
    <t>Casa Ur</t>
  </si>
  <si>
    <t>Sindicatura</t>
  </si>
  <si>
    <t>Tesorería</t>
  </si>
  <si>
    <t>Unidad De Patrimonio Cultural E Histórico</t>
  </si>
  <si>
    <t>Vicerrectoría</t>
  </si>
  <si>
    <t>Centro De Consultorias</t>
  </si>
  <si>
    <t>Facultad / Dependencia*</t>
  </si>
  <si>
    <t>Núcleo *</t>
  </si>
  <si>
    <t>Naturaleza*</t>
  </si>
  <si>
    <t>Jerarquia*</t>
  </si>
  <si>
    <t>Novedad*</t>
  </si>
  <si>
    <t>Nombre Del Centro*</t>
  </si>
  <si>
    <t>Descripcion y/o justificacion*</t>
  </si>
  <si>
    <t>1.Fecha de la solicitud*</t>
  </si>
  <si>
    <t>2. Autorizado Por*</t>
  </si>
  <si>
    <t>Cargo*</t>
  </si>
  <si>
    <t>* Campo obligatorio</t>
  </si>
  <si>
    <t xml:space="preserve">Codigo </t>
  </si>
  <si>
    <t xml:space="preserve">Descripcion Centro De Costo </t>
  </si>
  <si>
    <t xml:space="preserve">Tipo De Gasto O Costo </t>
  </si>
  <si>
    <t>C</t>
  </si>
  <si>
    <t>ProyectosEspeciales</t>
  </si>
  <si>
    <t>Costos de proyectos especiales</t>
  </si>
  <si>
    <t>D</t>
  </si>
  <si>
    <t>Postgrado</t>
  </si>
  <si>
    <t>Costos docencia posgrado</t>
  </si>
  <si>
    <t>J</t>
  </si>
  <si>
    <t>Pregrado</t>
  </si>
  <si>
    <t>Costos docencia pregrado</t>
  </si>
  <si>
    <t>N</t>
  </si>
  <si>
    <t>Investigacion</t>
  </si>
  <si>
    <t>Costos de investigación</t>
  </si>
  <si>
    <t>O</t>
  </si>
  <si>
    <t>Consultorias</t>
  </si>
  <si>
    <t>Costos de consultoría</t>
  </si>
  <si>
    <t>S</t>
  </si>
  <si>
    <t>EducNoFormal</t>
  </si>
  <si>
    <t>Costos de cursos especiales</t>
  </si>
  <si>
    <t>T</t>
  </si>
  <si>
    <t>EducContinuada</t>
  </si>
  <si>
    <t>Costos educación continuada</t>
  </si>
  <si>
    <t>U</t>
  </si>
  <si>
    <t>Costos Indirectos</t>
  </si>
  <si>
    <t>Costos indirectos</t>
  </si>
  <si>
    <t>V</t>
  </si>
  <si>
    <t>Direcc.Editorial</t>
  </si>
  <si>
    <t>Costos de editorial UR</t>
  </si>
  <si>
    <t>W</t>
  </si>
  <si>
    <t>Administración</t>
  </si>
  <si>
    <t>Gastos administrativos</t>
  </si>
  <si>
    <t>M</t>
  </si>
  <si>
    <t>Mercadeo</t>
  </si>
  <si>
    <t>Gastos de ventas</t>
  </si>
  <si>
    <t xml:space="preserve">segmento </t>
  </si>
  <si>
    <t>SEGMENTO</t>
  </si>
  <si>
    <t>NOMBRE</t>
  </si>
  <si>
    <t>BASICO UNIVERSIDAD</t>
  </si>
  <si>
    <t>MEDICINA Y SALUD</t>
  </si>
  <si>
    <t>CIENCIAS HUMANAS</t>
  </si>
  <si>
    <t>CIENCIAS NATURALES</t>
  </si>
  <si>
    <t>ECONOMIA</t>
  </si>
  <si>
    <t xml:space="preserve">ADMINISTRACION </t>
  </si>
  <si>
    <t>CIENCIA POLITICA</t>
  </si>
  <si>
    <t>EDUCACION CONTINUADA</t>
  </si>
  <si>
    <t>MEDIO UNIVERSITARIO</t>
  </si>
  <si>
    <t>MEDIOS DIGITALES</t>
  </si>
  <si>
    <t>CREACION Y ARTES</t>
  </si>
  <si>
    <t>JURISPRUDENCIA</t>
  </si>
  <si>
    <t>UNIVERSIDAD CAMPUS</t>
  </si>
  <si>
    <t>BASICO DONACIONES</t>
  </si>
  <si>
    <t>DONACIONES CAMPUS</t>
  </si>
  <si>
    <t>UNIVERSIDAD IPS</t>
  </si>
  <si>
    <t xml:space="preserve">CONVENIOS ESTADO </t>
  </si>
  <si>
    <t>ASIGNACION PERMANENTE</t>
  </si>
  <si>
    <t>COLOMBIA CIENTÍFICA</t>
  </si>
  <si>
    <t xml:space="preserve">CREACIÓN o MODIFICACIÓN CENTROS DE BENEFICIO Y COSTO </t>
  </si>
  <si>
    <t xml:space="preserve">Costo </t>
  </si>
  <si>
    <t>Codigo del Centro de costo</t>
  </si>
  <si>
    <t xml:space="preserve">tipo de centro de costo </t>
  </si>
  <si>
    <t>Facultad de creación</t>
  </si>
  <si>
    <t>Escuela de Ingeniería Ciencia y Tecnología</t>
  </si>
  <si>
    <t>Facturación Crédito y Cartera</t>
  </si>
  <si>
    <t>ESCUELA DE INGENIERÍA CIENCIA Y TECNOLOGÍA</t>
  </si>
  <si>
    <t>1012  ESCUELA DE INGENIERÍA CIENCIA Y TECNOLOGÍA</t>
  </si>
  <si>
    <t>ABBI500000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</si>
</sst>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2"/>
      <color rgb="FF000000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2"/>
      <color theme="7" tint="0.59999389629810485"/>
      <name val="Arial"/>
      <family val="2"/>
    </font>
    <font>
      <sz val="16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gray125">
        <bgColor rgb="FF000000"/>
      </patternFill>
    </fill>
    <fill>
      <patternFill patternType="solid">
        <fgColor theme="1"/>
        <bgColor indexed="64"/>
      </patternFill>
    </fill>
    <fill>
      <patternFill patternType="gray125">
        <fgColor rgb="FF000000"/>
        <bgColor theme="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BFBFB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indexed="64"/>
      </right>
      <top/>
      <bottom style="medium">
        <color rgb="FFBFBFBF"/>
      </bottom>
      <diagonal/>
    </border>
    <border>
      <left style="medium">
        <color indexed="64"/>
      </left>
      <right style="medium">
        <color rgb="FFBFBFBF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0" xfId="0" applyFill="1"/>
    <xf numFmtId="0" fontId="2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0" borderId="0" xfId="0" applyFill="1" applyProtection="1"/>
    <xf numFmtId="0" fontId="0" fillId="0" borderId="0" xfId="0" applyAlignment="1" applyProtection="1">
      <alignment horizontal="left"/>
    </xf>
    <xf numFmtId="0" fontId="7" fillId="3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0" xfId="0" applyBorder="1"/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1" xfId="0" applyBorder="1"/>
    <xf numFmtId="0" fontId="0" fillId="0" borderId="12" xfId="0" applyBorder="1"/>
    <xf numFmtId="0" fontId="0" fillId="0" borderId="0" xfId="0" applyAlignment="1">
      <alignment horizontal="center" vertical="center"/>
    </xf>
    <xf numFmtId="0" fontId="1" fillId="5" borderId="0" xfId="0" applyFont="1" applyFill="1" applyBorder="1" applyAlignment="1" applyProtection="1">
      <alignment vertical="center" wrapText="1"/>
      <protection locked="0"/>
    </xf>
    <xf numFmtId="0" fontId="11" fillId="0" borderId="13" xfId="0" applyFont="1" applyBorder="1" applyAlignment="1">
      <alignment horizontal="right" vertical="center"/>
    </xf>
    <xf numFmtId="0" fontId="11" fillId="0" borderId="8" xfId="0" applyFont="1" applyBorder="1" applyAlignment="1">
      <alignment vertical="center"/>
    </xf>
    <xf numFmtId="0" fontId="11" fillId="6" borderId="14" xfId="0" applyFont="1" applyFill="1" applyBorder="1" applyAlignment="1">
      <alignment horizontal="right" vertical="center"/>
    </xf>
    <xf numFmtId="0" fontId="12" fillId="6" borderId="15" xfId="0" applyFont="1" applyFill="1" applyBorder="1" applyAlignment="1">
      <alignment vertical="center"/>
    </xf>
    <xf numFmtId="0" fontId="11" fillId="0" borderId="14" xfId="0" applyFont="1" applyBorder="1" applyAlignment="1">
      <alignment horizontal="right" vertical="center"/>
    </xf>
    <xf numFmtId="0" fontId="12" fillId="0" borderId="15" xfId="0" applyFont="1" applyBorder="1" applyAlignment="1">
      <alignment vertical="center"/>
    </xf>
    <xf numFmtId="0" fontId="11" fillId="6" borderId="16" xfId="0" applyFont="1" applyFill="1" applyBorder="1" applyAlignment="1">
      <alignment horizontal="right" vertical="center"/>
    </xf>
    <xf numFmtId="0" fontId="12" fillId="6" borderId="12" xfId="0" applyFont="1" applyFill="1" applyBorder="1" applyAlignment="1">
      <alignment vertical="center"/>
    </xf>
    <xf numFmtId="0" fontId="13" fillId="5" borderId="0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 applyProtection="1">
      <alignment horizontal="left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  <protection locked="0"/>
    </xf>
    <xf numFmtId="14" fontId="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</xf>
    <xf numFmtId="0" fontId="5" fillId="3" borderId="6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urosario.edu.co/imagenes/lau/simbolos/escudo_ab.gif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2</xdr:row>
      <xdr:rowOff>114300</xdr:rowOff>
    </xdr:from>
    <xdr:to>
      <xdr:col>2</xdr:col>
      <xdr:colOff>514350</xdr:colOff>
      <xdr:row>4</xdr:row>
      <xdr:rowOff>8164</xdr:rowOff>
    </xdr:to>
    <xdr:pic>
      <xdr:nvPicPr>
        <xdr:cNvPr id="5" name="Imagen 4" descr="http://www.urosario.edu.co/imagenes/lau/simbolos/escudo_ab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3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66700"/>
          <a:ext cx="523875" cy="493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applyStyles="1" summaryBelow="0" summaryRight="0"/>
  </sheetPr>
  <dimension ref="C1:M30"/>
  <sheetViews>
    <sheetView showGridLines="0" showRowColHeaders="0" tabSelected="1" zoomScale="85" zoomScaleNormal="85" workbookViewId="0">
      <selection activeCell="P8" sqref="P8"/>
    </sheetView>
  </sheetViews>
  <sheetFormatPr baseColWidth="10" defaultRowHeight="14.5" x14ac:dyDescent="0.35"/>
  <cols>
    <col min="3" max="3" width="21.26953125" customWidth="1"/>
    <col min="4" max="4" width="15.7265625" customWidth="1"/>
    <col min="5" max="5" width="0.81640625" style="2" customWidth="1"/>
    <col min="6" max="6" width="27.81640625" customWidth="1"/>
    <col min="7" max="7" width="0.7265625" style="2" customWidth="1"/>
    <col min="8" max="8" width="23" customWidth="1"/>
    <col min="9" max="9" width="12" style="2" customWidth="1"/>
    <col min="10" max="10" width="0.7265625" style="2" customWidth="1"/>
    <col min="11" max="12" width="5.7265625" customWidth="1"/>
    <col min="13" max="13" width="13" customWidth="1"/>
  </cols>
  <sheetData>
    <row r="1" spans="3:13" ht="6.75" customHeight="1" x14ac:dyDescent="0.35"/>
    <row r="2" spans="3:13" ht="5.25" customHeight="1" x14ac:dyDescent="0.35"/>
    <row r="3" spans="3:13" ht="9.75" customHeight="1" thickBot="1" x14ac:dyDescent="0.4">
      <c r="C3" s="1"/>
      <c r="D3" s="1"/>
      <c r="E3" s="3"/>
      <c r="F3" s="1"/>
      <c r="G3" s="3"/>
      <c r="H3" s="1"/>
      <c r="I3" s="3"/>
      <c r="J3" s="3"/>
      <c r="K3" s="1"/>
      <c r="L3" s="1"/>
      <c r="M3" s="1"/>
    </row>
    <row r="4" spans="3:13" ht="37.5" customHeight="1" thickBot="1" x14ac:dyDescent="0.4">
      <c r="C4" s="40" t="s">
        <v>586</v>
      </c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3:13" s="2" customFormat="1" ht="3" customHeight="1" x14ac:dyDescent="0.35">
      <c r="C5" s="4"/>
      <c r="D5" s="6"/>
      <c r="E5" s="6"/>
      <c r="F5" s="6"/>
      <c r="G5" s="6"/>
      <c r="H5" s="4"/>
      <c r="I5" s="7"/>
      <c r="J5" s="7"/>
      <c r="K5" s="7"/>
      <c r="L5" s="7"/>
      <c r="M5" s="7"/>
    </row>
    <row r="6" spans="3:13" ht="15.75" customHeight="1" x14ac:dyDescent="0.35">
      <c r="C6" s="37" t="s">
        <v>471</v>
      </c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3:13" s="2" customFormat="1" ht="3" customHeight="1" x14ac:dyDescent="0.35">
      <c r="C7" s="4"/>
      <c r="D7" s="6"/>
      <c r="E7" s="6"/>
      <c r="F7" s="6"/>
      <c r="G7" s="6"/>
      <c r="H7" s="4"/>
      <c r="I7" s="7"/>
      <c r="J7" s="7"/>
      <c r="K7" s="7"/>
      <c r="L7" s="7"/>
      <c r="M7" s="7"/>
    </row>
    <row r="8" spans="3:13" ht="19.5" customHeight="1" x14ac:dyDescent="0.35">
      <c r="C8" s="38" t="s">
        <v>517</v>
      </c>
      <c r="D8" s="38"/>
      <c r="E8" s="4"/>
      <c r="F8" s="42" t="s">
        <v>591</v>
      </c>
      <c r="G8" s="42"/>
      <c r="H8" s="42"/>
      <c r="I8" s="12" t="s">
        <v>564</v>
      </c>
      <c r="J8" s="25"/>
      <c r="K8" s="42" t="s">
        <v>594</v>
      </c>
      <c r="L8" s="42"/>
      <c r="M8" s="42"/>
    </row>
    <row r="9" spans="3:13" s="2" customFormat="1" ht="3" customHeight="1" x14ac:dyDescent="0.35">
      <c r="C9" s="4"/>
      <c r="D9" s="6"/>
      <c r="E9" s="6"/>
      <c r="F9" s="6"/>
      <c r="G9" s="6"/>
      <c r="H9" s="4"/>
      <c r="I9" s="7"/>
      <c r="J9" s="7"/>
      <c r="K9" s="7"/>
      <c r="L9" s="7"/>
      <c r="M9" s="7"/>
    </row>
    <row r="10" spans="3:13" ht="19.5" customHeight="1" x14ac:dyDescent="0.35">
      <c r="C10" s="5" t="s">
        <v>518</v>
      </c>
      <c r="D10" s="35" t="s">
        <v>533</v>
      </c>
      <c r="E10" s="35"/>
      <c r="F10" s="35"/>
      <c r="G10" s="6"/>
      <c r="H10" s="12" t="s">
        <v>521</v>
      </c>
      <c r="I10" s="36" t="s">
        <v>0</v>
      </c>
      <c r="J10" s="36"/>
      <c r="K10" s="36"/>
      <c r="L10" s="36"/>
      <c r="M10" s="36"/>
    </row>
    <row r="11" spans="3:13" s="2" customFormat="1" ht="3" customHeight="1" x14ac:dyDescent="0.35">
      <c r="E11" s="4"/>
      <c r="G11" s="6"/>
      <c r="J11" s="4"/>
    </row>
    <row r="12" spans="3:13" ht="19.5" customHeight="1" x14ac:dyDescent="0.35">
      <c r="C12" s="5" t="s">
        <v>519</v>
      </c>
      <c r="D12" s="35" t="s">
        <v>472</v>
      </c>
      <c r="E12" s="35"/>
      <c r="F12" s="35"/>
      <c r="G12" s="6"/>
      <c r="H12" s="5" t="s">
        <v>520</v>
      </c>
      <c r="I12" s="36" t="s">
        <v>595</v>
      </c>
      <c r="J12" s="36"/>
      <c r="K12" s="36"/>
      <c r="L12" s="36"/>
      <c r="M12" s="36"/>
    </row>
    <row r="13" spans="3:13" s="2" customFormat="1" ht="3" customHeight="1" x14ac:dyDescent="0.35">
      <c r="E13" s="4"/>
      <c r="G13" s="6"/>
      <c r="J13" s="4"/>
    </row>
    <row r="14" spans="3:13" ht="28" x14ac:dyDescent="0.35">
      <c r="C14" s="14" t="s">
        <v>588</v>
      </c>
      <c r="D14" s="35"/>
      <c r="E14" s="35"/>
      <c r="F14" s="35"/>
      <c r="G14" s="6"/>
      <c r="H14" s="14" t="s">
        <v>589</v>
      </c>
      <c r="I14" s="36" t="s">
        <v>533</v>
      </c>
      <c r="J14" s="36"/>
      <c r="K14" s="36"/>
      <c r="L14" s="36"/>
      <c r="M14" s="34" t="str">
        <f>+VLOOKUP(I14,LISTAS!$C$21:$D$31,2,FALSE)</f>
        <v>C</v>
      </c>
    </row>
    <row r="15" spans="3:13" s="2" customFormat="1" ht="3" customHeight="1" x14ac:dyDescent="0.35">
      <c r="E15" s="4"/>
      <c r="G15" s="6"/>
      <c r="J15" s="4"/>
    </row>
    <row r="16" spans="3:13" ht="19.5" customHeight="1" x14ac:dyDescent="0.35">
      <c r="C16" s="39" t="s">
        <v>522</v>
      </c>
      <c r="D16" s="39"/>
      <c r="E16" s="8"/>
      <c r="F16" s="35"/>
      <c r="G16" s="35"/>
      <c r="H16" s="35"/>
      <c r="I16" s="35"/>
      <c r="J16" s="35"/>
      <c r="K16" s="35"/>
      <c r="L16" s="35"/>
      <c r="M16" s="35"/>
    </row>
    <row r="17" spans="3:13" s="2" customFormat="1" ht="3" customHeight="1" x14ac:dyDescent="0.35">
      <c r="C17" s="4"/>
      <c r="D17" s="6"/>
      <c r="E17" s="6"/>
      <c r="F17" s="6"/>
      <c r="G17" s="6"/>
      <c r="H17" s="4"/>
      <c r="I17" s="7"/>
      <c r="J17" s="7"/>
      <c r="K17" s="7"/>
      <c r="L17" s="7"/>
      <c r="M17" s="7"/>
    </row>
    <row r="18" spans="3:13" ht="74.25" customHeight="1" x14ac:dyDescent="0.35">
      <c r="C18" s="38" t="s">
        <v>523</v>
      </c>
      <c r="D18" s="38"/>
      <c r="E18" s="4"/>
      <c r="F18" s="35"/>
      <c r="G18" s="35"/>
      <c r="H18" s="35"/>
      <c r="I18" s="35"/>
      <c r="J18" s="35"/>
      <c r="K18" s="35"/>
      <c r="L18" s="35"/>
      <c r="M18" s="35"/>
    </row>
    <row r="19" spans="3:13" s="2" customFormat="1" ht="3" customHeight="1" x14ac:dyDescent="0.35">
      <c r="C19" s="4"/>
      <c r="D19" s="6"/>
      <c r="E19" s="6"/>
      <c r="F19" s="6"/>
      <c r="G19" s="6"/>
      <c r="H19" s="4"/>
      <c r="I19" s="7"/>
      <c r="J19" s="7"/>
      <c r="K19" s="7"/>
      <c r="L19" s="7"/>
      <c r="M19" s="7"/>
    </row>
    <row r="20" spans="3:13" ht="19.5" customHeight="1" x14ac:dyDescent="0.35">
      <c r="C20" s="13" t="s">
        <v>473</v>
      </c>
      <c r="D20" s="36"/>
      <c r="E20" s="36"/>
      <c r="F20" s="36"/>
      <c r="G20" s="6"/>
      <c r="H20" s="13" t="s">
        <v>474</v>
      </c>
      <c r="I20" s="36"/>
      <c r="J20" s="36"/>
      <c r="K20" s="36"/>
      <c r="L20" s="36"/>
      <c r="M20" s="36"/>
    </row>
    <row r="21" spans="3:13" s="2" customFormat="1" ht="3" customHeight="1" x14ac:dyDescent="0.35">
      <c r="C21" s="4"/>
      <c r="D21" s="6"/>
      <c r="E21" s="6"/>
      <c r="F21" s="6"/>
      <c r="G21" s="6"/>
      <c r="H21" s="4"/>
      <c r="I21" s="7"/>
      <c r="J21" s="7"/>
      <c r="K21" s="7"/>
      <c r="L21" s="7"/>
      <c r="M21" s="7"/>
    </row>
    <row r="22" spans="3:13" ht="14.25" customHeight="1" x14ac:dyDescent="0.35">
      <c r="C22" s="47" t="s">
        <v>470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</row>
    <row r="23" spans="3:13" ht="3.75" customHeight="1" x14ac:dyDescent="0.35">
      <c r="C23" s="9"/>
      <c r="D23" s="9"/>
      <c r="E23" s="10"/>
      <c r="F23" s="9"/>
      <c r="G23" s="10"/>
      <c r="H23" s="9"/>
      <c r="I23" s="10"/>
      <c r="J23" s="10"/>
      <c r="K23" s="9"/>
      <c r="L23" s="9"/>
      <c r="M23" s="9"/>
    </row>
    <row r="24" spans="3:13" ht="22.5" customHeight="1" x14ac:dyDescent="0.35">
      <c r="C24" s="38" t="s">
        <v>524</v>
      </c>
      <c r="D24" s="38"/>
      <c r="E24" s="4"/>
      <c r="F24" s="43"/>
      <c r="G24" s="44"/>
      <c r="H24" s="44"/>
      <c r="I24" s="44"/>
      <c r="J24" s="44"/>
      <c r="K24" s="44"/>
      <c r="L24" s="44"/>
      <c r="M24" s="44"/>
    </row>
    <row r="25" spans="3:13" ht="3.75" customHeight="1" thickBot="1" x14ac:dyDescent="0.4">
      <c r="C25" s="11"/>
      <c r="D25" s="11"/>
      <c r="E25" s="10"/>
      <c r="F25" s="9"/>
      <c r="G25" s="10"/>
      <c r="H25" s="9"/>
      <c r="I25" s="10"/>
      <c r="J25" s="10"/>
      <c r="K25" s="9"/>
      <c r="L25" s="9"/>
      <c r="M25" s="9"/>
    </row>
    <row r="26" spans="3:13" ht="22.5" customHeight="1" thickTop="1" thickBot="1" x14ac:dyDescent="0.4">
      <c r="C26" s="38" t="s">
        <v>468</v>
      </c>
      <c r="D26" s="38"/>
      <c r="E26" s="4"/>
      <c r="F26" s="44"/>
      <c r="G26" s="44"/>
      <c r="H26" s="44"/>
      <c r="I26" s="45" t="s">
        <v>1</v>
      </c>
      <c r="J26" s="46"/>
      <c r="K26" s="44"/>
      <c r="L26" s="44"/>
      <c r="M26" s="44"/>
    </row>
    <row r="27" spans="3:13" ht="3.75" customHeight="1" thickTop="1" thickBot="1" x14ac:dyDescent="0.4">
      <c r="C27" s="11"/>
      <c r="D27" s="11"/>
      <c r="E27" s="10"/>
      <c r="F27" s="9"/>
      <c r="G27" s="10"/>
      <c r="H27" s="9"/>
      <c r="I27" s="10"/>
      <c r="J27" s="10"/>
      <c r="K27" s="9"/>
      <c r="L27" s="9"/>
      <c r="M27" s="9"/>
    </row>
    <row r="28" spans="3:13" ht="22.5" customHeight="1" thickTop="1" thickBot="1" x14ac:dyDescent="0.4">
      <c r="C28" s="38" t="s">
        <v>525</v>
      </c>
      <c r="D28" s="38"/>
      <c r="E28" s="4"/>
      <c r="F28" s="44"/>
      <c r="G28" s="44"/>
      <c r="H28" s="44"/>
      <c r="I28" s="45" t="s">
        <v>526</v>
      </c>
      <c r="J28" s="46"/>
      <c r="K28" s="44"/>
      <c r="L28" s="44"/>
      <c r="M28" s="44"/>
    </row>
    <row r="29" spans="3:13" ht="3.75" customHeight="1" thickTop="1" x14ac:dyDescent="0.35">
      <c r="C29" s="11"/>
      <c r="D29" s="11"/>
      <c r="E29" s="10"/>
      <c r="F29" s="9"/>
      <c r="G29" s="10"/>
      <c r="H29" s="9"/>
      <c r="I29" s="10"/>
      <c r="J29" s="10"/>
      <c r="K29" s="9"/>
      <c r="L29" s="9"/>
      <c r="M29" s="9"/>
    </row>
    <row r="30" spans="3:13" x14ac:dyDescent="0.35">
      <c r="C30" t="s">
        <v>527</v>
      </c>
    </row>
  </sheetData>
  <sheetProtection algorithmName="SHA-512" hashValue="hulB4ZjyoxGvbTd4QLUwlGm1wThmgvyhcsBb7awndRe2WexPb2aK4PvrButVVUkl0+xX4C+YFmYQcPN6CYLqdA==" saltValue="y1LDM56Af6DIDelkz28Dvg==" spinCount="100000" sheet="1" formatCells="0" formatColumns="0" formatRows="0" insertColumns="0" insertRows="0" insertHyperlinks="0" deleteColumns="0" deleteRows="0" autoFilter="0" pivotTables="0"/>
  <mergeCells count="28">
    <mergeCell ref="F24:M24"/>
    <mergeCell ref="C24:D24"/>
    <mergeCell ref="I26:J26"/>
    <mergeCell ref="I28:J28"/>
    <mergeCell ref="C22:M22"/>
    <mergeCell ref="K26:M26"/>
    <mergeCell ref="K28:M28"/>
    <mergeCell ref="C26:D26"/>
    <mergeCell ref="C28:D28"/>
    <mergeCell ref="F26:H26"/>
    <mergeCell ref="F28:H28"/>
    <mergeCell ref="C4:M4"/>
    <mergeCell ref="D10:F10"/>
    <mergeCell ref="C8:D8"/>
    <mergeCell ref="I10:M10"/>
    <mergeCell ref="I12:M12"/>
    <mergeCell ref="D12:F12"/>
    <mergeCell ref="F8:H8"/>
    <mergeCell ref="K8:M8"/>
    <mergeCell ref="D14:F14"/>
    <mergeCell ref="I14:L14"/>
    <mergeCell ref="I20:M20"/>
    <mergeCell ref="D20:F20"/>
    <mergeCell ref="C6:M6"/>
    <mergeCell ref="C18:D18"/>
    <mergeCell ref="F16:M16"/>
    <mergeCell ref="F18:M18"/>
    <mergeCell ref="C16:D16"/>
  </mergeCells>
  <dataValidations xWindow="1273" yWindow="375" count="3">
    <dataValidation showInputMessage="1" showErrorMessage="1" promptTitle="NUCLEO AL QUE PERTENECE LA ORDEN" prompt="Por favor seleccione de la lista desplegable_x000a_" sqref="G20 G29 G10 G12" xr:uid="{00000000-0002-0000-0000-000000000000}"/>
    <dataValidation showInputMessage="1" showErrorMessage="1" sqref="I12:M12 I20:M20" xr:uid="{00000000-0002-0000-0000-000001000000}"/>
    <dataValidation showInputMessage="1" showErrorMessage="1" prompt="_x000a_" sqref="D20:F20" xr:uid="{00000000-0002-0000-0000-000002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273" yWindow="375" count="8">
        <x14:dataValidation type="list" showInputMessage="1" showErrorMessage="1" promptTitle="NUCLEO AL QUE PERTENECE LA ORDEN" prompt="Por favor seleccione de la lista desplegable_x000a_" xr:uid="{00000000-0002-0000-0000-000003000000}">
          <x14:formula1>
            <xm:f>LISTAS!$A$2:$A$3</xm:f>
          </x14:formula1>
          <xm:sqref>D28:E29</xm:sqref>
        </x14:dataValidation>
        <x14:dataValidation type="list" showInputMessage="1" showErrorMessage="1" prompt="Por favor seleccione de la lista desplegable_x000a_" xr:uid="{00000000-0002-0000-0000-000004000000}">
          <x14:formula1>
            <xm:f>LISTAS!$A$14:$A$16</xm:f>
          </x14:formula1>
          <xm:sqref>D12:F12</xm:sqref>
        </x14:dataValidation>
        <x14:dataValidation type="list" showInputMessage="1" showErrorMessage="1" promptTitle="Estructura que pertenece la orde" prompt="Por favor seleccione de la lista desplegable_x000a_" xr:uid="{00000000-0002-0000-0000-000005000000}">
          <x14:formula1>
            <xm:f>LISTAS!$G$2:$G$5</xm:f>
          </x14:formula1>
          <xm:sqref>I10:M10</xm:sqref>
        </x14:dataValidation>
        <x14:dataValidation type="list" showInputMessage="1" showErrorMessage="1" promptTitle="NUCLEO AL QUE PERTENECE LA ORDEN" prompt="Por favor seleccione de la lista desplegable_x000a_" xr:uid="{00000000-0002-0000-0000-000006000000}">
          <x14:formula1>
            <xm:f>LISTAS!$C$21:$C$31</xm:f>
          </x14:formula1>
          <xm:sqref>D10:F10</xm:sqref>
        </x14:dataValidation>
        <x14:dataValidation type="list" allowBlank="1" showInputMessage="1" showErrorMessage="1" xr:uid="{00000000-0002-0000-0000-000007000000}">
          <x14:formula1>
            <xm:f>LISTAS!$C$34:$C$53</xm:f>
          </x14:formula1>
          <xm:sqref>K8:M8</xm:sqref>
        </x14:dataValidation>
        <x14:dataValidation type="list" allowBlank="1" showInputMessage="1" showErrorMessage="1" xr:uid="{00000000-0002-0000-0000-000008000000}">
          <x14:formula1>
            <xm:f>LISTAS!$C$21:$C$31</xm:f>
          </x14:formula1>
          <xm:sqref>I14</xm:sqref>
        </x14:dataValidation>
        <x14:dataValidation type="custom" allowBlank="1" showInputMessage="1" showErrorMessage="1" xr:uid="{00000000-0002-0000-0000-000009000000}">
          <x14:formula1>
            <xm:f>+VLOOKUP(I14,LISTAS!$C$21:$D$31,2,FALSE)</xm:f>
          </x14:formula1>
          <xm:sqref>M14</xm:sqref>
        </x14:dataValidation>
        <x14:dataValidation type="list" allowBlank="1" showInputMessage="1" showErrorMessage="1" xr:uid="{00000000-0002-0000-0000-00000A000000}">
          <x14:formula1>
            <xm:f>LISTAS!$P$2:$P$45</xm:f>
          </x14:formula1>
          <xm:sqref>F8:H8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482"/>
  <sheetViews>
    <sheetView topLeftCell="A40" zoomScale="85" zoomScaleNormal="85" workbookViewId="0">
      <selection activeCell="C46" sqref="C46"/>
    </sheetView>
  </sheetViews>
  <sheetFormatPr baseColWidth="10" defaultRowHeight="14.5" x14ac:dyDescent="0.35"/>
  <cols>
    <col min="1" max="1" width="7.54296875" customWidth="1"/>
    <col min="2" max="2" width="26.81640625" bestFit="1" customWidth="1"/>
    <col min="3" max="3" width="28.81640625" bestFit="1" customWidth="1"/>
    <col min="5" max="5" width="36.26953125" bestFit="1" customWidth="1"/>
  </cols>
  <sheetData>
    <row r="1" spans="1:16" x14ac:dyDescent="0.35">
      <c r="P1" t="s">
        <v>476</v>
      </c>
    </row>
    <row r="2" spans="1:16" x14ac:dyDescent="0.35">
      <c r="E2" t="s">
        <v>2</v>
      </c>
      <c r="G2" t="s">
        <v>0</v>
      </c>
      <c r="J2">
        <v>4160050200</v>
      </c>
      <c r="K2" t="s">
        <v>17</v>
      </c>
      <c r="L2">
        <v>4160050200</v>
      </c>
      <c r="P2" t="s">
        <v>592</v>
      </c>
    </row>
    <row r="3" spans="1:16" x14ac:dyDescent="0.35">
      <c r="E3" t="s">
        <v>3</v>
      </c>
      <c r="G3" t="s">
        <v>4</v>
      </c>
      <c r="J3">
        <v>4160050900</v>
      </c>
      <c r="K3" t="s">
        <v>18</v>
      </c>
      <c r="L3">
        <v>4160050900</v>
      </c>
      <c r="P3" t="s">
        <v>477</v>
      </c>
    </row>
    <row r="4" spans="1:16" x14ac:dyDescent="0.35">
      <c r="E4" t="s">
        <v>5</v>
      </c>
      <c r="G4" t="s">
        <v>6</v>
      </c>
      <c r="J4">
        <v>4160051100</v>
      </c>
      <c r="K4" t="s">
        <v>19</v>
      </c>
      <c r="L4">
        <v>4160051100</v>
      </c>
      <c r="P4" t="s">
        <v>478</v>
      </c>
    </row>
    <row r="5" spans="1:16" x14ac:dyDescent="0.35">
      <c r="E5" t="s">
        <v>7</v>
      </c>
      <c r="G5" t="s">
        <v>475</v>
      </c>
      <c r="J5">
        <v>4160051200</v>
      </c>
      <c r="K5" t="s">
        <v>265</v>
      </c>
      <c r="L5">
        <v>4160051200</v>
      </c>
      <c r="P5" t="s">
        <v>479</v>
      </c>
    </row>
    <row r="6" spans="1:16" x14ac:dyDescent="0.35">
      <c r="A6" t="s">
        <v>8</v>
      </c>
      <c r="E6" t="s">
        <v>9</v>
      </c>
      <c r="J6">
        <v>4160059800</v>
      </c>
      <c r="K6" t="s">
        <v>20</v>
      </c>
      <c r="L6">
        <v>4160059800</v>
      </c>
      <c r="P6" t="s">
        <v>480</v>
      </c>
    </row>
    <row r="7" spans="1:16" x14ac:dyDescent="0.35">
      <c r="A7" t="s">
        <v>10</v>
      </c>
      <c r="E7" t="s">
        <v>11</v>
      </c>
      <c r="J7">
        <v>4160950100</v>
      </c>
      <c r="K7" t="s">
        <v>21</v>
      </c>
      <c r="L7">
        <v>4160950100</v>
      </c>
      <c r="P7" t="s">
        <v>481</v>
      </c>
    </row>
    <row r="8" spans="1:16" x14ac:dyDescent="0.35">
      <c r="A8" t="s">
        <v>469</v>
      </c>
      <c r="E8" t="s">
        <v>12</v>
      </c>
      <c r="J8">
        <v>4160050700</v>
      </c>
      <c r="K8" t="s">
        <v>22</v>
      </c>
      <c r="L8">
        <v>4160050700</v>
      </c>
      <c r="P8" t="s">
        <v>482</v>
      </c>
    </row>
    <row r="9" spans="1:16" x14ac:dyDescent="0.35">
      <c r="E9" t="s">
        <v>13</v>
      </c>
      <c r="J9">
        <v>4160050100</v>
      </c>
      <c r="K9" t="s">
        <v>23</v>
      </c>
      <c r="L9">
        <v>4160050100</v>
      </c>
      <c r="P9" t="s">
        <v>483</v>
      </c>
    </row>
    <row r="10" spans="1:16" x14ac:dyDescent="0.35">
      <c r="E10" t="s">
        <v>14</v>
      </c>
      <c r="J10">
        <v>5195950104</v>
      </c>
      <c r="K10" t="s">
        <v>24</v>
      </c>
      <c r="L10">
        <v>5195950104</v>
      </c>
      <c r="P10" t="s">
        <v>484</v>
      </c>
    </row>
    <row r="11" spans="1:16" x14ac:dyDescent="0.35">
      <c r="E11" t="s">
        <v>15</v>
      </c>
      <c r="J11">
        <v>5195950100</v>
      </c>
      <c r="K11" t="s">
        <v>25</v>
      </c>
      <c r="L11">
        <v>5195950100</v>
      </c>
      <c r="P11" t="s">
        <v>485</v>
      </c>
    </row>
    <row r="12" spans="1:16" x14ac:dyDescent="0.35">
      <c r="E12" t="s">
        <v>16</v>
      </c>
      <c r="J12">
        <v>5195950108</v>
      </c>
      <c r="K12" t="s">
        <v>26</v>
      </c>
      <c r="L12">
        <v>5195950108</v>
      </c>
      <c r="P12" t="s">
        <v>486</v>
      </c>
    </row>
    <row r="13" spans="1:16" x14ac:dyDescent="0.35">
      <c r="J13">
        <v>4175020102</v>
      </c>
      <c r="K13" t="s">
        <v>27</v>
      </c>
      <c r="L13">
        <v>4175020102</v>
      </c>
      <c r="P13" t="s">
        <v>487</v>
      </c>
    </row>
    <row r="14" spans="1:16" x14ac:dyDescent="0.35">
      <c r="A14" t="s">
        <v>472</v>
      </c>
      <c r="J14">
        <v>4175020100</v>
      </c>
      <c r="K14" t="s">
        <v>28</v>
      </c>
      <c r="L14">
        <v>4175020100</v>
      </c>
      <c r="P14" t="s">
        <v>488</v>
      </c>
    </row>
    <row r="15" spans="1:16" x14ac:dyDescent="0.35">
      <c r="A15" t="s">
        <v>587</v>
      </c>
      <c r="J15">
        <v>5195950102</v>
      </c>
      <c r="K15" t="s">
        <v>266</v>
      </c>
      <c r="L15">
        <v>5195950102</v>
      </c>
      <c r="P15" t="s">
        <v>489</v>
      </c>
    </row>
    <row r="16" spans="1:16" x14ac:dyDescent="0.35">
      <c r="A16" t="s">
        <v>10</v>
      </c>
      <c r="J16">
        <v>5195950102</v>
      </c>
      <c r="K16" t="s">
        <v>266</v>
      </c>
      <c r="L16">
        <v>5195950102</v>
      </c>
      <c r="P16" t="s">
        <v>489</v>
      </c>
    </row>
    <row r="17" spans="1:16" x14ac:dyDescent="0.35">
      <c r="J17">
        <v>4999999910</v>
      </c>
      <c r="K17" t="s">
        <v>29</v>
      </c>
      <c r="L17">
        <v>4999999910</v>
      </c>
      <c r="P17" t="s">
        <v>490</v>
      </c>
    </row>
    <row r="18" spans="1:16" x14ac:dyDescent="0.35">
      <c r="J18">
        <v>4175020103</v>
      </c>
      <c r="K18" t="s">
        <v>30</v>
      </c>
      <c r="L18">
        <v>4175020103</v>
      </c>
      <c r="P18" t="s">
        <v>491</v>
      </c>
    </row>
    <row r="19" spans="1:16" ht="15" thickBot="1" x14ac:dyDescent="0.4">
      <c r="J19">
        <v>4175010100</v>
      </c>
      <c r="K19" t="s">
        <v>31</v>
      </c>
      <c r="L19">
        <v>4175010100</v>
      </c>
      <c r="P19" t="s">
        <v>492</v>
      </c>
    </row>
    <row r="20" spans="1:16" ht="15" thickBot="1" x14ac:dyDescent="0.4">
      <c r="A20" s="15" t="s">
        <v>528</v>
      </c>
      <c r="B20" s="16" t="s">
        <v>529</v>
      </c>
      <c r="C20" s="17" t="s">
        <v>530</v>
      </c>
      <c r="D20" s="15" t="s">
        <v>528</v>
      </c>
      <c r="J20">
        <v>4175010101</v>
      </c>
      <c r="K20" t="s">
        <v>32</v>
      </c>
      <c r="L20">
        <v>4175010101</v>
      </c>
      <c r="P20" t="s">
        <v>493</v>
      </c>
    </row>
    <row r="21" spans="1:16" x14ac:dyDescent="0.35">
      <c r="A21" s="18" t="s">
        <v>531</v>
      </c>
      <c r="B21" s="19" t="s">
        <v>532</v>
      </c>
      <c r="C21" s="20" t="s">
        <v>533</v>
      </c>
      <c r="D21" s="18" t="s">
        <v>531</v>
      </c>
      <c r="J21">
        <v>4160050802</v>
      </c>
      <c r="K21" t="s">
        <v>33</v>
      </c>
      <c r="L21">
        <v>4160050802</v>
      </c>
      <c r="P21" t="s">
        <v>494</v>
      </c>
    </row>
    <row r="22" spans="1:16" x14ac:dyDescent="0.35">
      <c r="A22" s="18" t="s">
        <v>534</v>
      </c>
      <c r="B22" s="19" t="s">
        <v>535</v>
      </c>
      <c r="C22" s="20" t="s">
        <v>536</v>
      </c>
      <c r="D22" s="18" t="s">
        <v>534</v>
      </c>
      <c r="J22">
        <v>4160050801</v>
      </c>
      <c r="K22" t="s">
        <v>34</v>
      </c>
      <c r="L22">
        <v>4160050801</v>
      </c>
      <c r="P22" t="s">
        <v>495</v>
      </c>
    </row>
    <row r="23" spans="1:16" x14ac:dyDescent="0.35">
      <c r="A23" s="18" t="s">
        <v>537</v>
      </c>
      <c r="B23" s="19" t="s">
        <v>538</v>
      </c>
      <c r="C23" s="20" t="s">
        <v>539</v>
      </c>
      <c r="D23" s="18" t="s">
        <v>537</v>
      </c>
      <c r="J23">
        <v>4160050803</v>
      </c>
      <c r="K23" t="s">
        <v>35</v>
      </c>
      <c r="L23">
        <v>4160050803</v>
      </c>
      <c r="P23" t="s">
        <v>496</v>
      </c>
    </row>
    <row r="24" spans="1:16" x14ac:dyDescent="0.35">
      <c r="A24" s="18" t="s">
        <v>540</v>
      </c>
      <c r="B24" s="19" t="s">
        <v>541</v>
      </c>
      <c r="C24" s="20" t="s">
        <v>542</v>
      </c>
      <c r="D24" s="18" t="s">
        <v>540</v>
      </c>
      <c r="J24">
        <v>4160059999</v>
      </c>
      <c r="K24" t="s">
        <v>36</v>
      </c>
      <c r="L24">
        <v>4160059999</v>
      </c>
      <c r="P24" t="s">
        <v>497</v>
      </c>
    </row>
    <row r="25" spans="1:16" x14ac:dyDescent="0.35">
      <c r="A25" s="18" t="s">
        <v>543</v>
      </c>
      <c r="B25" s="19" t="s">
        <v>544</v>
      </c>
      <c r="C25" s="20" t="s">
        <v>545</v>
      </c>
      <c r="D25" s="18" t="s">
        <v>543</v>
      </c>
      <c r="J25">
        <v>4160059500</v>
      </c>
      <c r="K25" t="s">
        <v>267</v>
      </c>
      <c r="L25">
        <v>4160059500</v>
      </c>
      <c r="P25" t="s">
        <v>498</v>
      </c>
    </row>
    <row r="26" spans="1:16" x14ac:dyDescent="0.35">
      <c r="A26" s="18" t="s">
        <v>546</v>
      </c>
      <c r="B26" s="19" t="s">
        <v>547</v>
      </c>
      <c r="C26" s="20" t="s">
        <v>548</v>
      </c>
      <c r="D26" s="18" t="s">
        <v>546</v>
      </c>
      <c r="J26">
        <v>4160051300</v>
      </c>
      <c r="K26" t="s">
        <v>268</v>
      </c>
      <c r="L26">
        <v>4160051300</v>
      </c>
      <c r="P26" t="s">
        <v>499</v>
      </c>
    </row>
    <row r="27" spans="1:16" x14ac:dyDescent="0.35">
      <c r="A27" s="18" t="s">
        <v>549</v>
      </c>
      <c r="B27" s="19" t="s">
        <v>550</v>
      </c>
      <c r="C27" s="20" t="s">
        <v>551</v>
      </c>
      <c r="D27" s="18" t="s">
        <v>549</v>
      </c>
      <c r="J27">
        <v>4160050600</v>
      </c>
      <c r="K27" t="s">
        <v>37</v>
      </c>
      <c r="L27">
        <v>4160050600</v>
      </c>
      <c r="P27" t="s">
        <v>500</v>
      </c>
    </row>
    <row r="28" spans="1:16" x14ac:dyDescent="0.35">
      <c r="A28" s="18" t="s">
        <v>552</v>
      </c>
      <c r="B28" s="19" t="s">
        <v>553</v>
      </c>
      <c r="C28" s="20" t="s">
        <v>554</v>
      </c>
      <c r="D28" s="18" t="s">
        <v>552</v>
      </c>
      <c r="J28">
        <v>4160950200</v>
      </c>
      <c r="K28" t="s">
        <v>38</v>
      </c>
      <c r="L28">
        <v>4160950200</v>
      </c>
      <c r="P28" t="s">
        <v>501</v>
      </c>
    </row>
    <row r="29" spans="1:16" x14ac:dyDescent="0.35">
      <c r="A29" s="18" t="s">
        <v>555</v>
      </c>
      <c r="B29" s="19" t="s">
        <v>556</v>
      </c>
      <c r="C29" s="20" t="s">
        <v>557</v>
      </c>
      <c r="D29" s="18" t="s">
        <v>555</v>
      </c>
      <c r="J29">
        <v>4160950400</v>
      </c>
      <c r="K29" t="s">
        <v>269</v>
      </c>
      <c r="L29">
        <v>4160950400</v>
      </c>
      <c r="P29" t="s">
        <v>502</v>
      </c>
    </row>
    <row r="30" spans="1:16" x14ac:dyDescent="0.35">
      <c r="A30" s="18" t="s">
        <v>558</v>
      </c>
      <c r="B30" s="19" t="s">
        <v>559</v>
      </c>
      <c r="C30" s="20" t="s">
        <v>560</v>
      </c>
      <c r="D30" s="18" t="s">
        <v>558</v>
      </c>
      <c r="J30">
        <v>4999999915</v>
      </c>
      <c r="K30" t="s">
        <v>270</v>
      </c>
      <c r="L30">
        <v>4999999915</v>
      </c>
      <c r="P30" t="s">
        <v>503</v>
      </c>
    </row>
    <row r="31" spans="1:16" ht="15" thickBot="1" x14ac:dyDescent="0.4">
      <c r="A31" s="21" t="s">
        <v>561</v>
      </c>
      <c r="B31" s="22" t="s">
        <v>562</v>
      </c>
      <c r="C31" s="23" t="s">
        <v>563</v>
      </c>
      <c r="D31" s="21" t="s">
        <v>561</v>
      </c>
      <c r="J31">
        <v>4175010102</v>
      </c>
      <c r="K31" t="s">
        <v>39</v>
      </c>
      <c r="L31">
        <v>4175010102</v>
      </c>
      <c r="P31" t="s">
        <v>504</v>
      </c>
    </row>
    <row r="32" spans="1:16" ht="15" thickBot="1" x14ac:dyDescent="0.4">
      <c r="A32" s="24"/>
      <c r="J32">
        <v>4175020101</v>
      </c>
      <c r="K32" t="s">
        <v>40</v>
      </c>
      <c r="L32">
        <v>4175020101</v>
      </c>
      <c r="P32" t="s">
        <v>505</v>
      </c>
    </row>
    <row r="33" spans="1:16" ht="15" thickBot="1" x14ac:dyDescent="0.4">
      <c r="A33" s="26" t="s">
        <v>565</v>
      </c>
      <c r="B33" s="27" t="s">
        <v>566</v>
      </c>
      <c r="J33">
        <v>4160050400</v>
      </c>
      <c r="K33" t="s">
        <v>271</v>
      </c>
      <c r="L33">
        <v>4160050400</v>
      </c>
      <c r="P33" t="s">
        <v>506</v>
      </c>
    </row>
    <row r="34" spans="1:16" ht="15" thickBot="1" x14ac:dyDescent="0.4">
      <c r="A34" s="28">
        <v>1000</v>
      </c>
      <c r="B34" s="29" t="s">
        <v>567</v>
      </c>
      <c r="C34" t="str">
        <f>A34&amp;"  "&amp;B34</f>
        <v>1000  BASICO UNIVERSIDAD</v>
      </c>
      <c r="J34">
        <v>4160050901</v>
      </c>
      <c r="K34" t="s">
        <v>41</v>
      </c>
      <c r="L34">
        <v>4160050901</v>
      </c>
      <c r="P34" t="s">
        <v>507</v>
      </c>
    </row>
    <row r="35" spans="1:16" ht="15" thickBot="1" x14ac:dyDescent="0.4">
      <c r="A35" s="30">
        <v>1001</v>
      </c>
      <c r="B35" s="31" t="s">
        <v>568</v>
      </c>
      <c r="C35" t="str">
        <f t="shared" ref="C35:C53" si="0">A35&amp;"  "&amp;B35</f>
        <v>1001  MEDICINA Y SALUD</v>
      </c>
      <c r="J35">
        <v>4999999916</v>
      </c>
      <c r="K35" t="s">
        <v>272</v>
      </c>
      <c r="L35">
        <v>4999999916</v>
      </c>
      <c r="P35" t="s">
        <v>508</v>
      </c>
    </row>
    <row r="36" spans="1:16" ht="15" thickBot="1" x14ac:dyDescent="0.4">
      <c r="A36" s="28">
        <v>1002</v>
      </c>
      <c r="B36" s="29" t="s">
        <v>569</v>
      </c>
      <c r="C36" t="str">
        <f t="shared" si="0"/>
        <v>1002  CIENCIAS HUMANAS</v>
      </c>
      <c r="J36">
        <v>4999999911</v>
      </c>
      <c r="K36" t="s">
        <v>273</v>
      </c>
      <c r="L36">
        <v>4999999911</v>
      </c>
      <c r="P36" t="s">
        <v>509</v>
      </c>
    </row>
    <row r="37" spans="1:16" ht="15" thickBot="1" x14ac:dyDescent="0.4">
      <c r="A37" s="30">
        <v>1003</v>
      </c>
      <c r="B37" s="31" t="s">
        <v>570</v>
      </c>
      <c r="C37" t="str">
        <f t="shared" si="0"/>
        <v>1003  CIENCIAS NATURALES</v>
      </c>
      <c r="J37">
        <v>4160050300</v>
      </c>
      <c r="K37" t="s">
        <v>274</v>
      </c>
      <c r="L37">
        <v>4160050300</v>
      </c>
      <c r="P37" t="s">
        <v>510</v>
      </c>
    </row>
    <row r="38" spans="1:16" ht="15" thickBot="1" x14ac:dyDescent="0.4">
      <c r="A38" s="28">
        <v>1004</v>
      </c>
      <c r="B38" s="29" t="s">
        <v>571</v>
      </c>
      <c r="C38" t="str">
        <f t="shared" si="0"/>
        <v>1004  ECONOMIA</v>
      </c>
      <c r="J38">
        <v>4160050500</v>
      </c>
      <c r="K38" t="s">
        <v>42</v>
      </c>
      <c r="L38">
        <v>4160050500</v>
      </c>
      <c r="P38" t="s">
        <v>511</v>
      </c>
    </row>
    <row r="39" spans="1:16" ht="15" thickBot="1" x14ac:dyDescent="0.4">
      <c r="A39" s="30">
        <v>1005</v>
      </c>
      <c r="B39" s="31" t="s">
        <v>572</v>
      </c>
      <c r="C39" t="str">
        <f t="shared" si="0"/>
        <v xml:space="preserve">1005  ADMINISTRACION </v>
      </c>
      <c r="J39">
        <v>4160051000</v>
      </c>
      <c r="K39" t="s">
        <v>43</v>
      </c>
      <c r="L39">
        <v>4160051000</v>
      </c>
      <c r="P39" t="s">
        <v>512</v>
      </c>
    </row>
    <row r="40" spans="1:16" ht="15" thickBot="1" x14ac:dyDescent="0.4">
      <c r="A40" s="28">
        <v>1006</v>
      </c>
      <c r="B40" s="29" t="s">
        <v>573</v>
      </c>
      <c r="C40" t="str">
        <f t="shared" si="0"/>
        <v>1006  CIENCIA POLITICA</v>
      </c>
      <c r="J40">
        <v>4160059900</v>
      </c>
      <c r="K40" t="s">
        <v>44</v>
      </c>
      <c r="L40">
        <v>4160059900</v>
      </c>
      <c r="P40" t="s">
        <v>513</v>
      </c>
    </row>
    <row r="41" spans="1:16" ht="15" thickBot="1" x14ac:dyDescent="0.4">
      <c r="A41" s="30">
        <v>1007</v>
      </c>
      <c r="B41" s="31" t="s">
        <v>574</v>
      </c>
      <c r="C41" t="str">
        <f t="shared" si="0"/>
        <v>1007  EDUCACION CONTINUADA</v>
      </c>
      <c r="J41">
        <v>4160950300</v>
      </c>
      <c r="K41" t="s">
        <v>45</v>
      </c>
      <c r="L41">
        <v>4160950300</v>
      </c>
      <c r="P41" t="s">
        <v>514</v>
      </c>
    </row>
    <row r="42" spans="1:16" ht="15" thickBot="1" x14ac:dyDescent="0.4">
      <c r="A42" s="28">
        <v>1008</v>
      </c>
      <c r="B42" s="29" t="s">
        <v>575</v>
      </c>
      <c r="C42" t="str">
        <f t="shared" si="0"/>
        <v>1008  MEDIO UNIVERSITARIO</v>
      </c>
      <c r="J42">
        <v>4160959501</v>
      </c>
      <c r="K42" t="s">
        <v>275</v>
      </c>
      <c r="L42">
        <v>4160959501</v>
      </c>
      <c r="P42" t="s">
        <v>515</v>
      </c>
    </row>
    <row r="43" spans="1:16" ht="15" thickBot="1" x14ac:dyDescent="0.4">
      <c r="A43" s="30">
        <v>1009</v>
      </c>
      <c r="B43" s="31" t="s">
        <v>576</v>
      </c>
      <c r="C43" t="str">
        <f t="shared" si="0"/>
        <v>1009  MEDIOS DIGITALES</v>
      </c>
      <c r="J43">
        <v>4175010104</v>
      </c>
      <c r="K43" t="s">
        <v>46</v>
      </c>
      <c r="L43">
        <v>4175010104</v>
      </c>
      <c r="P43" t="s">
        <v>516</v>
      </c>
    </row>
    <row r="44" spans="1:16" ht="15" thickBot="1" x14ac:dyDescent="0.4">
      <c r="A44" s="28">
        <v>1010</v>
      </c>
      <c r="B44" s="29" t="s">
        <v>577</v>
      </c>
      <c r="C44" t="str">
        <f t="shared" ref="C44:C45" si="1">A44&amp;"  "&amp;B44</f>
        <v>1010  CREACION Y ARTES</v>
      </c>
      <c r="J44">
        <v>4175950100</v>
      </c>
      <c r="K44" t="s">
        <v>47</v>
      </c>
      <c r="L44">
        <v>4175950100</v>
      </c>
      <c r="P44" t="s">
        <v>591</v>
      </c>
    </row>
    <row r="45" spans="1:16" ht="15" thickBot="1" x14ac:dyDescent="0.4">
      <c r="A45" s="30">
        <v>1011</v>
      </c>
      <c r="B45" s="31" t="s">
        <v>578</v>
      </c>
      <c r="C45" t="str">
        <f t="shared" si="1"/>
        <v>1011  JURISPRUDENCIA</v>
      </c>
      <c r="J45">
        <v>4175951000</v>
      </c>
      <c r="K45" t="s">
        <v>46</v>
      </c>
      <c r="L45">
        <v>4175951000</v>
      </c>
      <c r="P45" t="s">
        <v>590</v>
      </c>
    </row>
    <row r="46" spans="1:16" ht="15" thickBot="1" x14ac:dyDescent="0.4">
      <c r="A46" s="30">
        <v>1012</v>
      </c>
      <c r="B46" s="31" t="s">
        <v>593</v>
      </c>
      <c r="C46" t="str">
        <f t="shared" si="0"/>
        <v>1012  ESCUELA DE INGENIERÍA CIENCIA Y TECNOLOGÍA</v>
      </c>
      <c r="E46" t="str">
        <f>UPPER(B46)</f>
        <v>ESCUELA DE INGENIERÍA CIENCIA Y TECNOLOGÍA</v>
      </c>
      <c r="J46">
        <v>4160059600</v>
      </c>
      <c r="K46" t="s">
        <v>276</v>
      </c>
      <c r="L46">
        <v>4160059600</v>
      </c>
    </row>
    <row r="47" spans="1:16" ht="15" thickBot="1" x14ac:dyDescent="0.4">
      <c r="A47" s="28">
        <v>2000</v>
      </c>
      <c r="B47" s="29" t="s">
        <v>579</v>
      </c>
      <c r="C47" t="str">
        <f t="shared" si="0"/>
        <v>2000  UNIVERSIDAD CAMPUS</v>
      </c>
      <c r="J47">
        <v>4175010103</v>
      </c>
      <c r="K47" t="s">
        <v>48</v>
      </c>
      <c r="L47">
        <v>4175010103</v>
      </c>
    </row>
    <row r="48" spans="1:16" ht="15" thickBot="1" x14ac:dyDescent="0.4">
      <c r="A48" s="30">
        <v>3000</v>
      </c>
      <c r="B48" s="31" t="s">
        <v>580</v>
      </c>
      <c r="C48" t="str">
        <f t="shared" si="0"/>
        <v>3000  BASICO DONACIONES</v>
      </c>
      <c r="J48">
        <v>4210060100</v>
      </c>
      <c r="K48" t="s">
        <v>49</v>
      </c>
      <c r="L48">
        <v>4210060100</v>
      </c>
    </row>
    <row r="49" spans="1:12" ht="15" thickBot="1" x14ac:dyDescent="0.4">
      <c r="A49" s="28">
        <v>4000</v>
      </c>
      <c r="B49" s="29" t="s">
        <v>581</v>
      </c>
      <c r="C49" t="str">
        <f t="shared" si="0"/>
        <v>4000  DONACIONES CAMPUS</v>
      </c>
      <c r="J49">
        <v>4210060500</v>
      </c>
      <c r="K49" t="s">
        <v>50</v>
      </c>
      <c r="L49">
        <v>4210060500</v>
      </c>
    </row>
    <row r="50" spans="1:12" ht="15" thickBot="1" x14ac:dyDescent="0.4">
      <c r="A50" s="30">
        <v>5000</v>
      </c>
      <c r="B50" s="31" t="s">
        <v>582</v>
      </c>
      <c r="C50" t="str">
        <f t="shared" si="0"/>
        <v>5000  UNIVERSIDAD IPS</v>
      </c>
      <c r="J50">
        <v>4210061000</v>
      </c>
      <c r="K50" t="s">
        <v>51</v>
      </c>
      <c r="L50">
        <v>4210061000</v>
      </c>
    </row>
    <row r="51" spans="1:12" ht="15" thickBot="1" x14ac:dyDescent="0.4">
      <c r="A51" s="28">
        <v>6000</v>
      </c>
      <c r="B51" s="29" t="s">
        <v>583</v>
      </c>
      <c r="C51" t="str">
        <f t="shared" si="0"/>
        <v xml:space="preserve">6000  CONVENIOS ESTADO </v>
      </c>
      <c r="J51">
        <v>4240050200</v>
      </c>
      <c r="K51" t="s">
        <v>52</v>
      </c>
      <c r="L51">
        <v>4240050200</v>
      </c>
    </row>
    <row r="52" spans="1:12" ht="15" thickBot="1" x14ac:dyDescent="0.4">
      <c r="A52" s="30">
        <v>7000</v>
      </c>
      <c r="B52" s="31" t="s">
        <v>584</v>
      </c>
      <c r="C52" t="str">
        <f t="shared" si="0"/>
        <v>7000  ASIGNACION PERMANENTE</v>
      </c>
      <c r="J52">
        <v>4220100100</v>
      </c>
      <c r="K52" t="s">
        <v>277</v>
      </c>
      <c r="L52">
        <v>4220100100</v>
      </c>
    </row>
    <row r="53" spans="1:12" ht="15" thickBot="1" x14ac:dyDescent="0.4">
      <c r="A53" s="32">
        <v>9000</v>
      </c>
      <c r="B53" s="33" t="s">
        <v>585</v>
      </c>
      <c r="C53" t="str">
        <f t="shared" si="0"/>
        <v>9000  COLOMBIA CIENTÍFICA</v>
      </c>
      <c r="J53">
        <v>4250050100</v>
      </c>
      <c r="K53" t="s">
        <v>53</v>
      </c>
      <c r="L53">
        <v>4250050100</v>
      </c>
    </row>
    <row r="54" spans="1:12" x14ac:dyDescent="0.35">
      <c r="J54">
        <v>4250350100</v>
      </c>
      <c r="K54" t="s">
        <v>278</v>
      </c>
      <c r="L54">
        <v>4250350100</v>
      </c>
    </row>
    <row r="55" spans="1:12" x14ac:dyDescent="0.35">
      <c r="J55">
        <v>4225300100</v>
      </c>
      <c r="K55" t="s">
        <v>279</v>
      </c>
      <c r="L55">
        <v>4225300100</v>
      </c>
    </row>
    <row r="56" spans="1:12" x14ac:dyDescent="0.35">
      <c r="J56">
        <v>4245320100</v>
      </c>
      <c r="K56" t="s">
        <v>54</v>
      </c>
      <c r="L56">
        <v>4245320100</v>
      </c>
    </row>
    <row r="57" spans="1:12" x14ac:dyDescent="0.35">
      <c r="J57">
        <v>4245400100</v>
      </c>
      <c r="K57" t="s">
        <v>280</v>
      </c>
      <c r="L57">
        <v>4245400100</v>
      </c>
    </row>
    <row r="58" spans="1:12" x14ac:dyDescent="0.35">
      <c r="J58">
        <v>4255050100</v>
      </c>
      <c r="K58" t="s">
        <v>281</v>
      </c>
      <c r="L58">
        <v>4255050100</v>
      </c>
    </row>
    <row r="59" spans="1:12" x14ac:dyDescent="0.35">
      <c r="J59">
        <v>4255400100</v>
      </c>
      <c r="K59" t="s">
        <v>282</v>
      </c>
      <c r="L59">
        <v>4255400100</v>
      </c>
    </row>
    <row r="60" spans="1:12" x14ac:dyDescent="0.35">
      <c r="J60">
        <v>4295050100</v>
      </c>
      <c r="K60" t="s">
        <v>55</v>
      </c>
      <c r="L60">
        <v>4295050100</v>
      </c>
    </row>
    <row r="61" spans="1:12" x14ac:dyDescent="0.35">
      <c r="J61">
        <v>4295090300</v>
      </c>
      <c r="K61" t="s">
        <v>283</v>
      </c>
      <c r="L61">
        <v>4295090300</v>
      </c>
    </row>
    <row r="62" spans="1:12" x14ac:dyDescent="0.35">
      <c r="J62">
        <v>4295330100</v>
      </c>
      <c r="K62" t="s">
        <v>284</v>
      </c>
      <c r="L62">
        <v>4295330100</v>
      </c>
    </row>
    <row r="63" spans="1:12" x14ac:dyDescent="0.35">
      <c r="J63">
        <v>4295530100</v>
      </c>
      <c r="K63" t="s">
        <v>285</v>
      </c>
      <c r="L63">
        <v>4295530100</v>
      </c>
    </row>
    <row r="64" spans="1:12" x14ac:dyDescent="0.35">
      <c r="J64">
        <v>4250300100</v>
      </c>
      <c r="K64" t="s">
        <v>56</v>
      </c>
      <c r="L64">
        <v>4250300100</v>
      </c>
    </row>
    <row r="65" spans="10:12" x14ac:dyDescent="0.35">
      <c r="J65">
        <v>4235950100</v>
      </c>
      <c r="K65" t="s">
        <v>286</v>
      </c>
      <c r="L65">
        <v>4235950100</v>
      </c>
    </row>
    <row r="66" spans="10:12" x14ac:dyDescent="0.35">
      <c r="J66">
        <v>4295430100</v>
      </c>
      <c r="K66" t="s">
        <v>287</v>
      </c>
      <c r="L66">
        <v>4295430100</v>
      </c>
    </row>
    <row r="67" spans="10:12" x14ac:dyDescent="0.35">
      <c r="J67">
        <v>4295810100</v>
      </c>
      <c r="K67" t="s">
        <v>288</v>
      </c>
      <c r="L67">
        <v>4295810100</v>
      </c>
    </row>
    <row r="68" spans="10:12" x14ac:dyDescent="0.35">
      <c r="J68">
        <v>4295900100</v>
      </c>
      <c r="K68" t="s">
        <v>44</v>
      </c>
      <c r="L68">
        <v>4295900100</v>
      </c>
    </row>
    <row r="69" spans="10:12" x14ac:dyDescent="0.35">
      <c r="J69">
        <v>4295850100</v>
      </c>
      <c r="K69" t="s">
        <v>57</v>
      </c>
      <c r="L69">
        <v>4295850100</v>
      </c>
    </row>
    <row r="70" spans="10:12" x14ac:dyDescent="0.35">
      <c r="J70">
        <v>4275010103</v>
      </c>
      <c r="K70" t="s">
        <v>48</v>
      </c>
      <c r="L70">
        <v>4275010103</v>
      </c>
    </row>
    <row r="71" spans="10:12" x14ac:dyDescent="0.35">
      <c r="J71">
        <v>4275010100</v>
      </c>
      <c r="K71" t="s">
        <v>58</v>
      </c>
      <c r="L71">
        <v>4275010100</v>
      </c>
    </row>
    <row r="72" spans="10:12" x14ac:dyDescent="0.35">
      <c r="J72">
        <v>4295840100</v>
      </c>
      <c r="K72" t="s">
        <v>289</v>
      </c>
      <c r="L72">
        <v>4295840100</v>
      </c>
    </row>
    <row r="73" spans="10:12" x14ac:dyDescent="0.35">
      <c r="J73">
        <v>4999999901</v>
      </c>
      <c r="K73" t="s">
        <v>290</v>
      </c>
      <c r="L73">
        <v>4999999901</v>
      </c>
    </row>
    <row r="74" spans="10:12" x14ac:dyDescent="0.35">
      <c r="J74">
        <v>4999999909</v>
      </c>
      <c r="K74" t="s">
        <v>291</v>
      </c>
      <c r="L74">
        <v>4999999909</v>
      </c>
    </row>
    <row r="75" spans="10:12" x14ac:dyDescent="0.35">
      <c r="J75">
        <v>4999999905</v>
      </c>
      <c r="K75" t="s">
        <v>292</v>
      </c>
      <c r="L75">
        <v>4999999905</v>
      </c>
    </row>
    <row r="76" spans="10:12" x14ac:dyDescent="0.35">
      <c r="J76">
        <v>4999999907</v>
      </c>
      <c r="K76" t="s">
        <v>293</v>
      </c>
      <c r="L76">
        <v>4999999907</v>
      </c>
    </row>
    <row r="77" spans="10:12" x14ac:dyDescent="0.35">
      <c r="J77">
        <v>4999999906</v>
      </c>
      <c r="K77" t="s">
        <v>294</v>
      </c>
      <c r="L77">
        <v>4999999906</v>
      </c>
    </row>
    <row r="78" spans="10:12" x14ac:dyDescent="0.35">
      <c r="J78">
        <v>4999999904</v>
      </c>
      <c r="K78" t="s">
        <v>295</v>
      </c>
      <c r="L78">
        <v>4999999904</v>
      </c>
    </row>
    <row r="79" spans="10:12" x14ac:dyDescent="0.35">
      <c r="J79">
        <v>4999999903</v>
      </c>
      <c r="K79" t="s">
        <v>296</v>
      </c>
      <c r="L79">
        <v>4999999903</v>
      </c>
    </row>
    <row r="80" spans="10:12" x14ac:dyDescent="0.35">
      <c r="J80">
        <v>4999999902</v>
      </c>
      <c r="K80" t="s">
        <v>297</v>
      </c>
      <c r="L80">
        <v>4999999902</v>
      </c>
    </row>
    <row r="81" spans="10:12" x14ac:dyDescent="0.35">
      <c r="J81">
        <v>4999999908</v>
      </c>
      <c r="K81" t="s">
        <v>298</v>
      </c>
      <c r="L81">
        <v>4999999908</v>
      </c>
    </row>
    <row r="82" spans="10:12" x14ac:dyDescent="0.35">
      <c r="J82">
        <v>4999999912</v>
      </c>
      <c r="K82" t="s">
        <v>299</v>
      </c>
      <c r="L82">
        <v>4999999912</v>
      </c>
    </row>
    <row r="83" spans="10:12" x14ac:dyDescent="0.35">
      <c r="J83">
        <v>4999999913</v>
      </c>
      <c r="K83" t="s">
        <v>300</v>
      </c>
      <c r="L83">
        <v>4999999913</v>
      </c>
    </row>
    <row r="84" spans="10:12" x14ac:dyDescent="0.35">
      <c r="J84">
        <v>4210050100</v>
      </c>
      <c r="K84" t="s">
        <v>301</v>
      </c>
      <c r="L84">
        <v>4210050100</v>
      </c>
    </row>
    <row r="85" spans="10:12" x14ac:dyDescent="0.35">
      <c r="J85">
        <v>4210050200</v>
      </c>
      <c r="K85" t="s">
        <v>59</v>
      </c>
      <c r="L85">
        <v>4210050200</v>
      </c>
    </row>
    <row r="86" spans="10:12" x14ac:dyDescent="0.35">
      <c r="J86">
        <v>4210050300</v>
      </c>
      <c r="K86" t="s">
        <v>60</v>
      </c>
      <c r="L86">
        <v>4210050300</v>
      </c>
    </row>
    <row r="87" spans="10:12" x14ac:dyDescent="0.35">
      <c r="J87">
        <v>4210050400</v>
      </c>
      <c r="K87" t="s">
        <v>61</v>
      </c>
      <c r="L87">
        <v>4210050400</v>
      </c>
    </row>
    <row r="88" spans="10:12" x14ac:dyDescent="0.35">
      <c r="J88">
        <v>4210950100</v>
      </c>
      <c r="K88" t="s">
        <v>302</v>
      </c>
      <c r="L88">
        <v>4210950100</v>
      </c>
    </row>
    <row r="89" spans="10:12" x14ac:dyDescent="0.35">
      <c r="J89">
        <v>4210951400</v>
      </c>
      <c r="K89" t="s">
        <v>303</v>
      </c>
      <c r="L89">
        <v>4210951400</v>
      </c>
    </row>
    <row r="90" spans="10:12" x14ac:dyDescent="0.35">
      <c r="J90">
        <v>4250350400</v>
      </c>
      <c r="K90" t="s">
        <v>304</v>
      </c>
      <c r="L90">
        <v>4250350400</v>
      </c>
    </row>
    <row r="91" spans="10:12" x14ac:dyDescent="0.35">
      <c r="J91">
        <v>5305200100</v>
      </c>
      <c r="K91" t="s">
        <v>62</v>
      </c>
      <c r="L91">
        <v>5305200100</v>
      </c>
    </row>
    <row r="92" spans="10:12" x14ac:dyDescent="0.35">
      <c r="J92">
        <v>5305200200</v>
      </c>
      <c r="K92" t="s">
        <v>63</v>
      </c>
      <c r="L92">
        <v>5305200200</v>
      </c>
    </row>
    <row r="93" spans="10:12" x14ac:dyDescent="0.35">
      <c r="J93">
        <v>5305200300</v>
      </c>
      <c r="K93" t="s">
        <v>64</v>
      </c>
      <c r="L93">
        <v>5305200300</v>
      </c>
    </row>
    <row r="94" spans="10:12" x14ac:dyDescent="0.35">
      <c r="J94">
        <v>5305200400</v>
      </c>
      <c r="K94" t="s">
        <v>61</v>
      </c>
      <c r="L94">
        <v>5305200400</v>
      </c>
    </row>
    <row r="95" spans="10:12" x14ac:dyDescent="0.35">
      <c r="J95">
        <v>5305951400</v>
      </c>
      <c r="K95" t="s">
        <v>305</v>
      </c>
      <c r="L95">
        <v>5305951400</v>
      </c>
    </row>
    <row r="96" spans="10:12" x14ac:dyDescent="0.35">
      <c r="J96">
        <v>5310050500</v>
      </c>
      <c r="K96" t="s">
        <v>65</v>
      </c>
      <c r="L96">
        <v>5310050500</v>
      </c>
    </row>
    <row r="97" spans="10:12" x14ac:dyDescent="0.35">
      <c r="J97">
        <v>4210060200</v>
      </c>
      <c r="K97" t="s">
        <v>66</v>
      </c>
      <c r="L97">
        <v>4210060200</v>
      </c>
    </row>
    <row r="98" spans="10:12" x14ac:dyDescent="0.35">
      <c r="J98">
        <v>4210060300</v>
      </c>
      <c r="K98" t="s">
        <v>67</v>
      </c>
      <c r="L98">
        <v>4210060300</v>
      </c>
    </row>
    <row r="99" spans="10:12" x14ac:dyDescent="0.35">
      <c r="J99">
        <v>4210060400</v>
      </c>
      <c r="K99" t="s">
        <v>68</v>
      </c>
      <c r="L99">
        <v>4210060400</v>
      </c>
    </row>
    <row r="100" spans="10:12" x14ac:dyDescent="0.35">
      <c r="J100">
        <v>4210060800</v>
      </c>
      <c r="K100" t="s">
        <v>69</v>
      </c>
      <c r="L100">
        <v>4210060800</v>
      </c>
    </row>
    <row r="101" spans="10:12" x14ac:dyDescent="0.35">
      <c r="J101">
        <v>4210200100</v>
      </c>
      <c r="K101" t="s">
        <v>306</v>
      </c>
      <c r="L101">
        <v>4210200100</v>
      </c>
    </row>
    <row r="102" spans="10:12" x14ac:dyDescent="0.35">
      <c r="J102">
        <v>4210200200</v>
      </c>
      <c r="K102" t="s">
        <v>307</v>
      </c>
      <c r="L102">
        <v>4210200200</v>
      </c>
    </row>
    <row r="103" spans="10:12" x14ac:dyDescent="0.35">
      <c r="J103">
        <v>4210200101</v>
      </c>
      <c r="K103" t="s">
        <v>308</v>
      </c>
      <c r="L103">
        <v>4210200101</v>
      </c>
    </row>
    <row r="104" spans="10:12" x14ac:dyDescent="0.35">
      <c r="J104">
        <v>4210200102</v>
      </c>
      <c r="K104" t="s">
        <v>309</v>
      </c>
      <c r="L104">
        <v>4210200102</v>
      </c>
    </row>
    <row r="105" spans="10:12" x14ac:dyDescent="0.35">
      <c r="J105">
        <v>4210200103</v>
      </c>
      <c r="K105" t="s">
        <v>310</v>
      </c>
      <c r="L105">
        <v>4210200103</v>
      </c>
    </row>
    <row r="106" spans="10:12" x14ac:dyDescent="0.35">
      <c r="J106">
        <v>4210200201</v>
      </c>
      <c r="K106" t="s">
        <v>311</v>
      </c>
      <c r="L106">
        <v>4210200201</v>
      </c>
    </row>
    <row r="107" spans="10:12" x14ac:dyDescent="0.35">
      <c r="J107">
        <v>4210200202</v>
      </c>
      <c r="K107" t="s">
        <v>312</v>
      </c>
      <c r="L107">
        <v>4210200202</v>
      </c>
    </row>
    <row r="108" spans="10:12" x14ac:dyDescent="0.35">
      <c r="J108">
        <v>4210200203</v>
      </c>
      <c r="K108" t="s">
        <v>313</v>
      </c>
      <c r="L108">
        <v>4210200203</v>
      </c>
    </row>
    <row r="109" spans="10:12" x14ac:dyDescent="0.35">
      <c r="J109">
        <v>5305250100</v>
      </c>
      <c r="K109" t="s">
        <v>306</v>
      </c>
      <c r="L109">
        <v>5305250100</v>
      </c>
    </row>
    <row r="110" spans="10:12" x14ac:dyDescent="0.35">
      <c r="J110">
        <v>5305250200</v>
      </c>
      <c r="K110" t="s">
        <v>307</v>
      </c>
      <c r="L110">
        <v>5305250200</v>
      </c>
    </row>
    <row r="111" spans="10:12" x14ac:dyDescent="0.35">
      <c r="J111">
        <v>5305250101</v>
      </c>
      <c r="K111" t="s">
        <v>308</v>
      </c>
      <c r="L111">
        <v>5305250101</v>
      </c>
    </row>
    <row r="112" spans="10:12" x14ac:dyDescent="0.35">
      <c r="J112">
        <v>5305250102</v>
      </c>
      <c r="K112" t="s">
        <v>309</v>
      </c>
      <c r="L112">
        <v>5305250102</v>
      </c>
    </row>
    <row r="113" spans="10:12" x14ac:dyDescent="0.35">
      <c r="J113">
        <v>5305250201</v>
      </c>
      <c r="K113" t="s">
        <v>311</v>
      </c>
      <c r="L113">
        <v>5305250201</v>
      </c>
    </row>
    <row r="114" spans="10:12" x14ac:dyDescent="0.35">
      <c r="J114">
        <v>5305250103</v>
      </c>
      <c r="K114" t="s">
        <v>310</v>
      </c>
      <c r="L114">
        <v>5305250103</v>
      </c>
    </row>
    <row r="115" spans="10:12" x14ac:dyDescent="0.35">
      <c r="J115">
        <v>5305250202</v>
      </c>
      <c r="K115" t="s">
        <v>313</v>
      </c>
      <c r="L115">
        <v>5305250202</v>
      </c>
    </row>
    <row r="116" spans="10:12" x14ac:dyDescent="0.35">
      <c r="J116">
        <v>5305250400</v>
      </c>
      <c r="K116" t="s">
        <v>70</v>
      </c>
      <c r="L116">
        <v>5305250400</v>
      </c>
    </row>
    <row r="117" spans="10:12" x14ac:dyDescent="0.35">
      <c r="J117">
        <v>4240050100</v>
      </c>
      <c r="K117" t="s">
        <v>71</v>
      </c>
      <c r="L117">
        <v>4240050100</v>
      </c>
    </row>
    <row r="118" spans="10:12" x14ac:dyDescent="0.35">
      <c r="J118">
        <v>4240150100</v>
      </c>
      <c r="K118" t="s">
        <v>72</v>
      </c>
      <c r="L118">
        <v>4240150100</v>
      </c>
    </row>
    <row r="119" spans="10:12" x14ac:dyDescent="0.35">
      <c r="J119">
        <v>4240250100</v>
      </c>
      <c r="K119" t="s">
        <v>73</v>
      </c>
      <c r="L119">
        <v>4240250100</v>
      </c>
    </row>
    <row r="120" spans="10:12" x14ac:dyDescent="0.35">
      <c r="J120">
        <v>4240350100</v>
      </c>
      <c r="K120" t="s">
        <v>74</v>
      </c>
      <c r="L120">
        <v>4240350100</v>
      </c>
    </row>
    <row r="121" spans="10:12" x14ac:dyDescent="0.35">
      <c r="J121">
        <v>4240450100</v>
      </c>
      <c r="K121" t="s">
        <v>75</v>
      </c>
      <c r="L121">
        <v>4240450100</v>
      </c>
    </row>
    <row r="122" spans="10:12" x14ac:dyDescent="0.35">
      <c r="J122">
        <v>4240450200</v>
      </c>
      <c r="K122" t="s">
        <v>76</v>
      </c>
      <c r="L122">
        <v>4240450200</v>
      </c>
    </row>
    <row r="123" spans="10:12" x14ac:dyDescent="0.35">
      <c r="J123">
        <v>4210500100</v>
      </c>
      <c r="K123" t="s">
        <v>314</v>
      </c>
      <c r="L123">
        <v>4210500100</v>
      </c>
    </row>
    <row r="124" spans="10:12" x14ac:dyDescent="0.35">
      <c r="J124">
        <v>5315250200</v>
      </c>
      <c r="K124" t="s">
        <v>77</v>
      </c>
      <c r="L124">
        <v>5315250200</v>
      </c>
    </row>
    <row r="125" spans="10:12" x14ac:dyDescent="0.35">
      <c r="J125">
        <v>4215050100</v>
      </c>
      <c r="K125" t="s">
        <v>78</v>
      </c>
      <c r="L125">
        <v>4215050100</v>
      </c>
    </row>
    <row r="126" spans="10:12" x14ac:dyDescent="0.35">
      <c r="J126">
        <v>4210100100</v>
      </c>
      <c r="K126" t="s">
        <v>79</v>
      </c>
      <c r="L126">
        <v>4210100100</v>
      </c>
    </row>
    <row r="127" spans="10:12" x14ac:dyDescent="0.35">
      <c r="J127">
        <v>4210100101</v>
      </c>
      <c r="K127" t="s">
        <v>79</v>
      </c>
      <c r="L127">
        <v>4210100101</v>
      </c>
    </row>
    <row r="128" spans="10:12" x14ac:dyDescent="0.35">
      <c r="J128">
        <v>4210100102</v>
      </c>
      <c r="K128" t="s">
        <v>79</v>
      </c>
      <c r="L128">
        <v>4210100102</v>
      </c>
    </row>
    <row r="129" spans="10:12" x14ac:dyDescent="0.35">
      <c r="J129">
        <v>4210100103</v>
      </c>
      <c r="K129" t="s">
        <v>79</v>
      </c>
      <c r="L129">
        <v>4210100103</v>
      </c>
    </row>
    <row r="130" spans="10:12" x14ac:dyDescent="0.35">
      <c r="J130">
        <v>5305100200</v>
      </c>
      <c r="K130" t="s">
        <v>315</v>
      </c>
      <c r="L130">
        <v>5305100200</v>
      </c>
    </row>
    <row r="131" spans="10:12" x14ac:dyDescent="0.35">
      <c r="J131">
        <v>5305100300</v>
      </c>
      <c r="K131" t="s">
        <v>316</v>
      </c>
      <c r="L131">
        <v>5305100300</v>
      </c>
    </row>
    <row r="132" spans="10:12" x14ac:dyDescent="0.35">
      <c r="J132">
        <v>5305100100</v>
      </c>
      <c r="K132" t="s">
        <v>317</v>
      </c>
      <c r="L132">
        <v>5305100100</v>
      </c>
    </row>
    <row r="133" spans="10:12" x14ac:dyDescent="0.35">
      <c r="J133">
        <v>4220050100</v>
      </c>
      <c r="K133" t="s">
        <v>80</v>
      </c>
      <c r="L133">
        <v>4220050100</v>
      </c>
    </row>
    <row r="134" spans="10:12" x14ac:dyDescent="0.35">
      <c r="J134">
        <v>4220300100</v>
      </c>
      <c r="K134" t="s">
        <v>318</v>
      </c>
      <c r="L134">
        <v>4220300100</v>
      </c>
    </row>
    <row r="135" spans="10:12" x14ac:dyDescent="0.35">
      <c r="J135">
        <v>4250350300</v>
      </c>
      <c r="K135" t="s">
        <v>319</v>
      </c>
      <c r="L135">
        <v>4250350300</v>
      </c>
    </row>
    <row r="136" spans="10:12" x14ac:dyDescent="0.35">
      <c r="J136">
        <v>4250100100</v>
      </c>
      <c r="K136" t="s">
        <v>81</v>
      </c>
      <c r="L136">
        <v>4250100100</v>
      </c>
    </row>
    <row r="137" spans="10:12" x14ac:dyDescent="0.35">
      <c r="J137">
        <v>4250350200</v>
      </c>
      <c r="K137" t="s">
        <v>320</v>
      </c>
      <c r="L137">
        <v>4250350200</v>
      </c>
    </row>
    <row r="138" spans="10:12" x14ac:dyDescent="0.35">
      <c r="J138">
        <v>4250450100</v>
      </c>
      <c r="K138" t="s">
        <v>321</v>
      </c>
      <c r="L138">
        <v>4250450100</v>
      </c>
    </row>
    <row r="139" spans="10:12" x14ac:dyDescent="0.35">
      <c r="J139">
        <v>4250500100</v>
      </c>
      <c r="K139" t="s">
        <v>322</v>
      </c>
      <c r="L139">
        <v>4250500100</v>
      </c>
    </row>
    <row r="140" spans="10:12" x14ac:dyDescent="0.35">
      <c r="J140">
        <v>4210952000</v>
      </c>
      <c r="K140" t="s">
        <v>82</v>
      </c>
      <c r="L140">
        <v>4210952000</v>
      </c>
    </row>
    <row r="141" spans="10:12" x14ac:dyDescent="0.35">
      <c r="J141">
        <v>4245280200</v>
      </c>
      <c r="K141" t="s">
        <v>83</v>
      </c>
      <c r="L141">
        <v>4245280200</v>
      </c>
    </row>
    <row r="142" spans="10:12" x14ac:dyDescent="0.35">
      <c r="J142">
        <v>4245240900</v>
      </c>
      <c r="K142" t="s">
        <v>84</v>
      </c>
      <c r="L142">
        <v>4245240900</v>
      </c>
    </row>
    <row r="143" spans="10:12" x14ac:dyDescent="0.35">
      <c r="J143">
        <v>4248100100</v>
      </c>
      <c r="K143" t="s">
        <v>323</v>
      </c>
      <c r="L143">
        <v>4248100100</v>
      </c>
    </row>
    <row r="144" spans="10:12" x14ac:dyDescent="0.35">
      <c r="J144">
        <v>4245040100</v>
      </c>
      <c r="K144" t="s">
        <v>85</v>
      </c>
      <c r="L144">
        <v>4245040100</v>
      </c>
    </row>
    <row r="145" spans="10:12" x14ac:dyDescent="0.35">
      <c r="J145">
        <v>4245080100</v>
      </c>
      <c r="K145" t="s">
        <v>324</v>
      </c>
      <c r="L145">
        <v>4245080100</v>
      </c>
    </row>
    <row r="146" spans="10:12" x14ac:dyDescent="0.35">
      <c r="J146">
        <v>4245160100</v>
      </c>
      <c r="K146" t="s">
        <v>325</v>
      </c>
      <c r="L146">
        <v>4245160100</v>
      </c>
    </row>
    <row r="147" spans="10:12" x14ac:dyDescent="0.35">
      <c r="J147">
        <v>4245200100</v>
      </c>
      <c r="K147" t="s">
        <v>326</v>
      </c>
      <c r="L147">
        <v>4245200100</v>
      </c>
    </row>
    <row r="148" spans="10:12" x14ac:dyDescent="0.35">
      <c r="J148">
        <v>4245320200</v>
      </c>
      <c r="K148" t="s">
        <v>327</v>
      </c>
      <c r="L148">
        <v>4245320200</v>
      </c>
    </row>
    <row r="149" spans="10:12" x14ac:dyDescent="0.35">
      <c r="J149">
        <v>4245240100</v>
      </c>
      <c r="K149" t="s">
        <v>328</v>
      </c>
      <c r="L149">
        <v>4245240100</v>
      </c>
    </row>
    <row r="150" spans="10:12" x14ac:dyDescent="0.35">
      <c r="J150">
        <v>4245280100</v>
      </c>
      <c r="K150" t="s">
        <v>329</v>
      </c>
      <c r="L150">
        <v>4245280100</v>
      </c>
    </row>
    <row r="151" spans="10:12" x14ac:dyDescent="0.35">
      <c r="J151">
        <v>4265010100</v>
      </c>
      <c r="K151" t="s">
        <v>86</v>
      </c>
      <c r="L151">
        <v>4265010100</v>
      </c>
    </row>
    <row r="152" spans="10:12" x14ac:dyDescent="0.35">
      <c r="J152">
        <v>4255100100</v>
      </c>
      <c r="K152" t="s">
        <v>330</v>
      </c>
      <c r="L152">
        <v>4255100100</v>
      </c>
    </row>
    <row r="153" spans="10:12" x14ac:dyDescent="0.35">
      <c r="J153">
        <v>4295090400</v>
      </c>
      <c r="K153" t="s">
        <v>87</v>
      </c>
      <c r="L153">
        <v>4295090400</v>
      </c>
    </row>
    <row r="154" spans="10:12" x14ac:dyDescent="0.35">
      <c r="J154">
        <v>4295950100</v>
      </c>
      <c r="K154" t="s">
        <v>88</v>
      </c>
      <c r="L154">
        <v>4295950100</v>
      </c>
    </row>
    <row r="155" spans="10:12" x14ac:dyDescent="0.35">
      <c r="J155">
        <v>4295150200</v>
      </c>
      <c r="K155" t="s">
        <v>89</v>
      </c>
      <c r="L155">
        <v>4295150200</v>
      </c>
    </row>
    <row r="156" spans="10:12" x14ac:dyDescent="0.35">
      <c r="J156">
        <v>4295050101</v>
      </c>
      <c r="K156" t="s">
        <v>90</v>
      </c>
      <c r="L156">
        <v>4295050101</v>
      </c>
    </row>
    <row r="157" spans="10:12" x14ac:dyDescent="0.35">
      <c r="J157">
        <v>4295090200</v>
      </c>
      <c r="K157" t="s">
        <v>91</v>
      </c>
      <c r="L157">
        <v>4295090200</v>
      </c>
    </row>
    <row r="158" spans="10:12" x14ac:dyDescent="0.35">
      <c r="J158">
        <v>4295090500</v>
      </c>
      <c r="K158" t="s">
        <v>92</v>
      </c>
      <c r="L158">
        <v>4295090500</v>
      </c>
    </row>
    <row r="159" spans="10:12" x14ac:dyDescent="0.35">
      <c r="J159">
        <v>4295150100</v>
      </c>
      <c r="K159" t="s">
        <v>93</v>
      </c>
      <c r="L159">
        <v>4295150100</v>
      </c>
    </row>
    <row r="160" spans="10:12" x14ac:dyDescent="0.35">
      <c r="J160">
        <v>4295860100</v>
      </c>
      <c r="K160" t="s">
        <v>94</v>
      </c>
      <c r="L160">
        <v>4295860100</v>
      </c>
    </row>
    <row r="161" spans="10:12" x14ac:dyDescent="0.35">
      <c r="J161">
        <v>4295300100</v>
      </c>
      <c r="K161" t="s">
        <v>331</v>
      </c>
      <c r="L161">
        <v>4295300100</v>
      </c>
    </row>
    <row r="162" spans="10:12" x14ac:dyDescent="0.35">
      <c r="J162">
        <v>4295959999</v>
      </c>
      <c r="K162" t="s">
        <v>332</v>
      </c>
      <c r="L162">
        <v>4295959999</v>
      </c>
    </row>
    <row r="163" spans="10:12" x14ac:dyDescent="0.35">
      <c r="J163">
        <v>4295090100</v>
      </c>
      <c r="K163" t="s">
        <v>95</v>
      </c>
      <c r="L163">
        <v>4295090100</v>
      </c>
    </row>
    <row r="164" spans="10:12" x14ac:dyDescent="0.35">
      <c r="J164">
        <v>4705450200</v>
      </c>
      <c r="K164" t="s">
        <v>96</v>
      </c>
      <c r="L164">
        <v>4705450200</v>
      </c>
    </row>
    <row r="165" spans="10:12" x14ac:dyDescent="0.35">
      <c r="J165">
        <v>4705450100</v>
      </c>
      <c r="K165" t="s">
        <v>97</v>
      </c>
      <c r="L165">
        <v>4705450100</v>
      </c>
    </row>
    <row r="166" spans="10:12" x14ac:dyDescent="0.35">
      <c r="J166">
        <v>4705050100</v>
      </c>
      <c r="K166" t="s">
        <v>98</v>
      </c>
      <c r="L166">
        <v>4705050100</v>
      </c>
    </row>
    <row r="167" spans="10:12" x14ac:dyDescent="0.35">
      <c r="J167">
        <v>4705050200</v>
      </c>
      <c r="K167" t="s">
        <v>99</v>
      </c>
      <c r="L167">
        <v>4705050200</v>
      </c>
    </row>
    <row r="168" spans="10:12" x14ac:dyDescent="0.35">
      <c r="J168">
        <v>4705050300</v>
      </c>
      <c r="K168" t="s">
        <v>100</v>
      </c>
      <c r="L168">
        <v>4705050300</v>
      </c>
    </row>
    <row r="169" spans="10:12" x14ac:dyDescent="0.35">
      <c r="J169">
        <v>4705150100</v>
      </c>
      <c r="K169" t="s">
        <v>333</v>
      </c>
      <c r="L169">
        <v>4705150100</v>
      </c>
    </row>
    <row r="170" spans="10:12" x14ac:dyDescent="0.35">
      <c r="J170">
        <v>4705150200</v>
      </c>
      <c r="K170" t="s">
        <v>334</v>
      </c>
      <c r="L170">
        <v>4705150200</v>
      </c>
    </row>
    <row r="171" spans="10:12" x14ac:dyDescent="0.35">
      <c r="J171">
        <v>4705150300</v>
      </c>
      <c r="K171" t="s">
        <v>335</v>
      </c>
      <c r="L171">
        <v>4705150300</v>
      </c>
    </row>
    <row r="172" spans="10:12" x14ac:dyDescent="0.35">
      <c r="J172">
        <v>4705250100</v>
      </c>
      <c r="K172" t="s">
        <v>101</v>
      </c>
      <c r="L172">
        <v>4705250100</v>
      </c>
    </row>
    <row r="173" spans="10:12" x14ac:dyDescent="0.35">
      <c r="J173">
        <v>4705250200</v>
      </c>
      <c r="K173" t="s">
        <v>102</v>
      </c>
      <c r="L173">
        <v>4705250200</v>
      </c>
    </row>
    <row r="174" spans="10:12" x14ac:dyDescent="0.35">
      <c r="J174">
        <v>4705250300</v>
      </c>
      <c r="K174" t="s">
        <v>103</v>
      </c>
      <c r="L174">
        <v>4705250300</v>
      </c>
    </row>
    <row r="175" spans="10:12" x14ac:dyDescent="0.35">
      <c r="J175">
        <v>4705300100</v>
      </c>
      <c r="K175" t="s">
        <v>104</v>
      </c>
      <c r="L175">
        <v>4705300100</v>
      </c>
    </row>
    <row r="176" spans="10:12" x14ac:dyDescent="0.35">
      <c r="J176">
        <v>4705300200</v>
      </c>
      <c r="K176" t="s">
        <v>105</v>
      </c>
      <c r="L176">
        <v>4705300200</v>
      </c>
    </row>
    <row r="177" spans="10:12" x14ac:dyDescent="0.35">
      <c r="J177">
        <v>4705300300</v>
      </c>
      <c r="K177" t="s">
        <v>106</v>
      </c>
      <c r="L177">
        <v>4705300300</v>
      </c>
    </row>
    <row r="178" spans="10:12" x14ac:dyDescent="0.35">
      <c r="J178">
        <v>4705400100</v>
      </c>
      <c r="K178" t="s">
        <v>107</v>
      </c>
      <c r="L178">
        <v>4705400100</v>
      </c>
    </row>
    <row r="179" spans="10:12" x14ac:dyDescent="0.35">
      <c r="J179">
        <v>4705400200</v>
      </c>
      <c r="K179" t="s">
        <v>108</v>
      </c>
      <c r="L179">
        <v>4705400200</v>
      </c>
    </row>
    <row r="180" spans="10:12" x14ac:dyDescent="0.35">
      <c r="J180">
        <v>4705400300</v>
      </c>
      <c r="K180" t="s">
        <v>109</v>
      </c>
      <c r="L180">
        <v>4705400300</v>
      </c>
    </row>
    <row r="181" spans="10:12" x14ac:dyDescent="0.35">
      <c r="J181">
        <v>4705450300</v>
      </c>
      <c r="K181" t="s">
        <v>110</v>
      </c>
      <c r="L181">
        <v>4705450300</v>
      </c>
    </row>
    <row r="182" spans="10:12" x14ac:dyDescent="0.35">
      <c r="J182">
        <v>5105030100</v>
      </c>
      <c r="K182" t="s">
        <v>111</v>
      </c>
      <c r="L182">
        <v>5105030100</v>
      </c>
    </row>
    <row r="183" spans="10:12" x14ac:dyDescent="0.35">
      <c r="J183">
        <v>5105060100</v>
      </c>
      <c r="K183" t="s">
        <v>112</v>
      </c>
      <c r="L183">
        <v>5105060100</v>
      </c>
    </row>
    <row r="184" spans="10:12" x14ac:dyDescent="0.35">
      <c r="J184">
        <v>5105150100</v>
      </c>
      <c r="K184" t="s">
        <v>336</v>
      </c>
      <c r="L184">
        <v>5105150100</v>
      </c>
    </row>
    <row r="185" spans="10:12" x14ac:dyDescent="0.35">
      <c r="J185">
        <v>5105270100</v>
      </c>
      <c r="K185" t="s">
        <v>113</v>
      </c>
      <c r="L185">
        <v>5105270100</v>
      </c>
    </row>
    <row r="186" spans="10:12" x14ac:dyDescent="0.35">
      <c r="J186">
        <v>5105280100</v>
      </c>
      <c r="K186" t="s">
        <v>337</v>
      </c>
      <c r="L186">
        <v>5105280100</v>
      </c>
    </row>
    <row r="187" spans="10:12" x14ac:dyDescent="0.35">
      <c r="J187">
        <v>5105290100</v>
      </c>
      <c r="K187" t="s">
        <v>114</v>
      </c>
      <c r="L187">
        <v>5105290100</v>
      </c>
    </row>
    <row r="188" spans="10:12" x14ac:dyDescent="0.35">
      <c r="J188">
        <v>5105300100</v>
      </c>
      <c r="K188" t="s">
        <v>115</v>
      </c>
      <c r="L188">
        <v>5105300100</v>
      </c>
    </row>
    <row r="189" spans="10:12" x14ac:dyDescent="0.35">
      <c r="J189">
        <v>5105330100</v>
      </c>
      <c r="K189" t="s">
        <v>338</v>
      </c>
      <c r="L189">
        <v>5105330100</v>
      </c>
    </row>
    <row r="190" spans="10:12" x14ac:dyDescent="0.35">
      <c r="J190">
        <v>5105360100</v>
      </c>
      <c r="K190" t="s">
        <v>339</v>
      </c>
      <c r="L190">
        <v>5105360100</v>
      </c>
    </row>
    <row r="191" spans="10:12" x14ac:dyDescent="0.35">
      <c r="J191">
        <v>5105360300</v>
      </c>
      <c r="K191" t="s">
        <v>116</v>
      </c>
      <c r="L191">
        <v>5105360300</v>
      </c>
    </row>
    <row r="192" spans="10:12" x14ac:dyDescent="0.35">
      <c r="J192">
        <v>5105390100</v>
      </c>
      <c r="K192" t="s">
        <v>117</v>
      </c>
      <c r="L192">
        <v>5105390100</v>
      </c>
    </row>
    <row r="193" spans="10:12" x14ac:dyDescent="0.35">
      <c r="J193">
        <v>5105390999</v>
      </c>
      <c r="K193" t="s">
        <v>118</v>
      </c>
      <c r="L193">
        <v>5105390999</v>
      </c>
    </row>
    <row r="194" spans="10:12" x14ac:dyDescent="0.35">
      <c r="J194">
        <v>5105420100</v>
      </c>
      <c r="K194" t="s">
        <v>340</v>
      </c>
      <c r="L194">
        <v>5105420100</v>
      </c>
    </row>
    <row r="195" spans="10:12" x14ac:dyDescent="0.35">
      <c r="J195">
        <v>5105420200</v>
      </c>
      <c r="K195" t="s">
        <v>119</v>
      </c>
      <c r="L195">
        <v>5105420200</v>
      </c>
    </row>
    <row r="196" spans="10:12" x14ac:dyDescent="0.35">
      <c r="J196">
        <v>5105420300</v>
      </c>
      <c r="K196" t="s">
        <v>341</v>
      </c>
      <c r="L196">
        <v>5105420300</v>
      </c>
    </row>
    <row r="197" spans="10:12" x14ac:dyDescent="0.35">
      <c r="J197">
        <v>5105420400</v>
      </c>
      <c r="K197" t="s">
        <v>120</v>
      </c>
      <c r="L197">
        <v>5105420400</v>
      </c>
    </row>
    <row r="198" spans="10:12" x14ac:dyDescent="0.35">
      <c r="J198">
        <v>5105450100</v>
      </c>
      <c r="K198" t="s">
        <v>121</v>
      </c>
      <c r="L198">
        <v>5105450100</v>
      </c>
    </row>
    <row r="199" spans="10:12" x14ac:dyDescent="0.35">
      <c r="J199">
        <v>5105450200</v>
      </c>
      <c r="K199" t="s">
        <v>342</v>
      </c>
      <c r="L199">
        <v>5105450200</v>
      </c>
    </row>
    <row r="200" spans="10:12" x14ac:dyDescent="0.35">
      <c r="J200">
        <v>5105460100</v>
      </c>
      <c r="K200" t="s">
        <v>122</v>
      </c>
      <c r="L200">
        <v>5105460100</v>
      </c>
    </row>
    <row r="201" spans="10:12" x14ac:dyDescent="0.35">
      <c r="J201">
        <v>5105480100</v>
      </c>
      <c r="K201" t="s">
        <v>123</v>
      </c>
      <c r="L201">
        <v>5105480100</v>
      </c>
    </row>
    <row r="202" spans="10:12" x14ac:dyDescent="0.35">
      <c r="J202">
        <v>5105480200</v>
      </c>
      <c r="K202" t="s">
        <v>124</v>
      </c>
      <c r="L202">
        <v>5105480200</v>
      </c>
    </row>
    <row r="203" spans="10:12" x14ac:dyDescent="0.35">
      <c r="J203">
        <v>5105480300</v>
      </c>
      <c r="K203" t="s">
        <v>125</v>
      </c>
      <c r="L203">
        <v>5105480300</v>
      </c>
    </row>
    <row r="204" spans="10:12" x14ac:dyDescent="0.35">
      <c r="J204">
        <v>5105480400</v>
      </c>
      <c r="K204" t="s">
        <v>343</v>
      </c>
      <c r="L204">
        <v>5105480400</v>
      </c>
    </row>
    <row r="205" spans="10:12" x14ac:dyDescent="0.35">
      <c r="J205">
        <v>5105180100</v>
      </c>
      <c r="K205" t="s">
        <v>126</v>
      </c>
      <c r="L205">
        <v>5105180100</v>
      </c>
    </row>
    <row r="206" spans="10:12" x14ac:dyDescent="0.35">
      <c r="J206">
        <v>5105490100</v>
      </c>
      <c r="K206" t="s">
        <v>127</v>
      </c>
      <c r="L206">
        <v>5105490100</v>
      </c>
    </row>
    <row r="207" spans="10:12" x14ac:dyDescent="0.35">
      <c r="J207">
        <v>5105500100</v>
      </c>
      <c r="K207" t="s">
        <v>344</v>
      </c>
      <c r="L207">
        <v>5105500100</v>
      </c>
    </row>
    <row r="208" spans="10:12" x14ac:dyDescent="0.35">
      <c r="J208">
        <v>5105590100</v>
      </c>
      <c r="K208" t="s">
        <v>128</v>
      </c>
      <c r="L208">
        <v>5105590100</v>
      </c>
    </row>
    <row r="209" spans="10:12" x14ac:dyDescent="0.35">
      <c r="J209">
        <v>5105600100</v>
      </c>
      <c r="K209" t="s">
        <v>129</v>
      </c>
      <c r="L209">
        <v>5105600100</v>
      </c>
    </row>
    <row r="210" spans="10:12" x14ac:dyDescent="0.35">
      <c r="J210">
        <v>5199101300</v>
      </c>
      <c r="K210" t="s">
        <v>130</v>
      </c>
      <c r="L210">
        <v>5199101300</v>
      </c>
    </row>
    <row r="211" spans="10:12" x14ac:dyDescent="0.35">
      <c r="J211">
        <v>5105680100</v>
      </c>
      <c r="K211" t="s">
        <v>345</v>
      </c>
      <c r="L211">
        <v>5105680100</v>
      </c>
    </row>
    <row r="212" spans="10:12" x14ac:dyDescent="0.35">
      <c r="J212">
        <v>5105690100</v>
      </c>
      <c r="K212" t="s">
        <v>346</v>
      </c>
      <c r="L212">
        <v>5105690100</v>
      </c>
    </row>
    <row r="213" spans="10:12" x14ac:dyDescent="0.35">
      <c r="J213">
        <v>5105700100</v>
      </c>
      <c r="K213" t="s">
        <v>347</v>
      </c>
      <c r="L213">
        <v>5105700100</v>
      </c>
    </row>
    <row r="214" spans="10:12" x14ac:dyDescent="0.35">
      <c r="J214">
        <v>5105720100</v>
      </c>
      <c r="K214" t="s">
        <v>348</v>
      </c>
      <c r="L214">
        <v>5105720100</v>
      </c>
    </row>
    <row r="215" spans="10:12" x14ac:dyDescent="0.35">
      <c r="J215">
        <v>5105750100</v>
      </c>
      <c r="K215" t="s">
        <v>131</v>
      </c>
      <c r="L215">
        <v>5105750100</v>
      </c>
    </row>
    <row r="216" spans="10:12" x14ac:dyDescent="0.35">
      <c r="J216">
        <v>5105780100</v>
      </c>
      <c r="K216" t="s">
        <v>132</v>
      </c>
      <c r="L216">
        <v>5105780100</v>
      </c>
    </row>
    <row r="217" spans="10:12" x14ac:dyDescent="0.35">
      <c r="J217">
        <v>5105810100</v>
      </c>
      <c r="K217" t="s">
        <v>133</v>
      </c>
      <c r="L217">
        <v>5105810100</v>
      </c>
    </row>
    <row r="218" spans="10:12" x14ac:dyDescent="0.35">
      <c r="J218">
        <v>5105950100</v>
      </c>
      <c r="K218" t="s">
        <v>349</v>
      </c>
      <c r="L218">
        <v>5105950100</v>
      </c>
    </row>
    <row r="219" spans="10:12" x14ac:dyDescent="0.35">
      <c r="J219">
        <v>5135100100</v>
      </c>
      <c r="K219" t="s">
        <v>134</v>
      </c>
      <c r="L219">
        <v>5135100100</v>
      </c>
    </row>
    <row r="220" spans="10:12" x14ac:dyDescent="0.35">
      <c r="J220">
        <v>5105510100</v>
      </c>
      <c r="K220" t="s">
        <v>350</v>
      </c>
      <c r="L220">
        <v>5105510100</v>
      </c>
    </row>
    <row r="221" spans="10:12" x14ac:dyDescent="0.35">
      <c r="J221">
        <v>5105630100</v>
      </c>
      <c r="K221" t="s">
        <v>351</v>
      </c>
      <c r="L221">
        <v>5105630100</v>
      </c>
    </row>
    <row r="222" spans="10:12" x14ac:dyDescent="0.35">
      <c r="J222">
        <v>5195950101</v>
      </c>
      <c r="K222" t="s">
        <v>135</v>
      </c>
      <c r="L222">
        <v>5195950101</v>
      </c>
    </row>
    <row r="223" spans="10:12" x14ac:dyDescent="0.35">
      <c r="J223">
        <v>5195950109</v>
      </c>
      <c r="K223" t="s">
        <v>136</v>
      </c>
      <c r="L223">
        <v>5195950109</v>
      </c>
    </row>
    <row r="224" spans="10:12" x14ac:dyDescent="0.35">
      <c r="J224">
        <v>5999999911</v>
      </c>
      <c r="K224" t="s">
        <v>352</v>
      </c>
      <c r="L224">
        <v>5999999911</v>
      </c>
    </row>
    <row r="225" spans="10:12" x14ac:dyDescent="0.35">
      <c r="J225">
        <v>5999999915</v>
      </c>
      <c r="K225" t="s">
        <v>353</v>
      </c>
      <c r="L225">
        <v>5999999915</v>
      </c>
    </row>
    <row r="226" spans="10:12" x14ac:dyDescent="0.35">
      <c r="J226">
        <v>5999999916</v>
      </c>
      <c r="K226" t="s">
        <v>272</v>
      </c>
      <c r="L226">
        <v>5999999916</v>
      </c>
    </row>
    <row r="227" spans="10:12" x14ac:dyDescent="0.35">
      <c r="J227">
        <v>5105660100</v>
      </c>
      <c r="K227" t="s">
        <v>354</v>
      </c>
      <c r="L227">
        <v>5105660100</v>
      </c>
    </row>
    <row r="228" spans="10:12" x14ac:dyDescent="0.35">
      <c r="J228">
        <v>5105840100</v>
      </c>
      <c r="K228" t="s">
        <v>355</v>
      </c>
      <c r="L228">
        <v>5105840100</v>
      </c>
    </row>
    <row r="229" spans="10:12" x14ac:dyDescent="0.35">
      <c r="J229">
        <v>5105951500</v>
      </c>
      <c r="K229" t="s">
        <v>356</v>
      </c>
      <c r="L229">
        <v>5105951500</v>
      </c>
    </row>
    <row r="230" spans="10:12" x14ac:dyDescent="0.35">
      <c r="J230">
        <v>5105951600</v>
      </c>
      <c r="K230" t="s">
        <v>357</v>
      </c>
      <c r="L230">
        <v>5105951600</v>
      </c>
    </row>
    <row r="231" spans="10:12" x14ac:dyDescent="0.35">
      <c r="J231">
        <v>5105951700</v>
      </c>
      <c r="K231" t="s">
        <v>358</v>
      </c>
      <c r="L231">
        <v>5105951700</v>
      </c>
    </row>
    <row r="232" spans="10:12" x14ac:dyDescent="0.35">
      <c r="J232">
        <v>5105060200</v>
      </c>
      <c r="K232" t="s">
        <v>137</v>
      </c>
      <c r="L232">
        <v>5105060200</v>
      </c>
    </row>
    <row r="233" spans="10:12" x14ac:dyDescent="0.35">
      <c r="J233">
        <v>5105060300</v>
      </c>
      <c r="K233" t="s">
        <v>138</v>
      </c>
      <c r="L233">
        <v>5105060300</v>
      </c>
    </row>
    <row r="234" spans="10:12" x14ac:dyDescent="0.35">
      <c r="J234">
        <v>5105270200</v>
      </c>
      <c r="K234" t="s">
        <v>139</v>
      </c>
      <c r="L234">
        <v>5105270200</v>
      </c>
    </row>
    <row r="235" spans="10:12" x14ac:dyDescent="0.35">
      <c r="J235">
        <v>5105290200</v>
      </c>
      <c r="K235" t="s">
        <v>140</v>
      </c>
      <c r="L235">
        <v>5105290200</v>
      </c>
    </row>
    <row r="236" spans="10:12" x14ac:dyDescent="0.35">
      <c r="J236">
        <v>5105290300</v>
      </c>
      <c r="K236" t="s">
        <v>141</v>
      </c>
      <c r="L236">
        <v>5105290300</v>
      </c>
    </row>
    <row r="237" spans="10:12" x14ac:dyDescent="0.35">
      <c r="J237">
        <v>5105300200</v>
      </c>
      <c r="K237" t="s">
        <v>142</v>
      </c>
      <c r="L237">
        <v>5105300200</v>
      </c>
    </row>
    <row r="238" spans="10:12" x14ac:dyDescent="0.35">
      <c r="J238">
        <v>5105330200</v>
      </c>
      <c r="K238" t="s">
        <v>143</v>
      </c>
      <c r="L238">
        <v>5105330200</v>
      </c>
    </row>
    <row r="239" spans="10:12" x14ac:dyDescent="0.35">
      <c r="J239">
        <v>5105360200</v>
      </c>
      <c r="K239" t="s">
        <v>144</v>
      </c>
      <c r="L239">
        <v>5105360200</v>
      </c>
    </row>
    <row r="240" spans="10:12" x14ac:dyDescent="0.35">
      <c r="J240">
        <v>5105390200</v>
      </c>
      <c r="K240" t="s">
        <v>145</v>
      </c>
      <c r="L240">
        <v>5105390200</v>
      </c>
    </row>
    <row r="241" spans="10:12" x14ac:dyDescent="0.35">
      <c r="J241">
        <v>5105600200</v>
      </c>
      <c r="K241" t="s">
        <v>359</v>
      </c>
      <c r="L241">
        <v>5105600200</v>
      </c>
    </row>
    <row r="242" spans="10:12" x14ac:dyDescent="0.35">
      <c r="J242">
        <v>5105680200</v>
      </c>
      <c r="K242" t="s">
        <v>360</v>
      </c>
      <c r="L242">
        <v>5105680200</v>
      </c>
    </row>
    <row r="243" spans="10:12" x14ac:dyDescent="0.35">
      <c r="J243">
        <v>5105690200</v>
      </c>
      <c r="K243" t="s">
        <v>361</v>
      </c>
      <c r="L243">
        <v>5105690200</v>
      </c>
    </row>
    <row r="244" spans="10:12" x14ac:dyDescent="0.35">
      <c r="J244">
        <v>5105700200</v>
      </c>
      <c r="K244" t="s">
        <v>362</v>
      </c>
      <c r="L244">
        <v>5105700200</v>
      </c>
    </row>
    <row r="245" spans="10:12" x14ac:dyDescent="0.35">
      <c r="J245">
        <v>5105720200</v>
      </c>
      <c r="K245" t="s">
        <v>363</v>
      </c>
      <c r="L245">
        <v>5105720200</v>
      </c>
    </row>
    <row r="246" spans="10:12" x14ac:dyDescent="0.35">
      <c r="J246">
        <v>5105750200</v>
      </c>
      <c r="K246" t="s">
        <v>146</v>
      </c>
      <c r="L246">
        <v>5105750200</v>
      </c>
    </row>
    <row r="247" spans="10:12" x14ac:dyDescent="0.35">
      <c r="J247">
        <v>5105780200</v>
      </c>
      <c r="K247" t="s">
        <v>147</v>
      </c>
      <c r="L247">
        <v>5105780200</v>
      </c>
    </row>
    <row r="248" spans="10:12" x14ac:dyDescent="0.35">
      <c r="J248">
        <v>5105950200</v>
      </c>
      <c r="K248" t="s">
        <v>148</v>
      </c>
      <c r="L248">
        <v>5105950200</v>
      </c>
    </row>
    <row r="249" spans="10:12" x14ac:dyDescent="0.35">
      <c r="J249">
        <v>5110450100</v>
      </c>
      <c r="K249" t="s">
        <v>149</v>
      </c>
      <c r="L249">
        <v>5110450100</v>
      </c>
    </row>
    <row r="250" spans="10:12" x14ac:dyDescent="0.35">
      <c r="J250">
        <v>5199950200</v>
      </c>
      <c r="K250" t="s">
        <v>150</v>
      </c>
      <c r="L250">
        <v>5199950200</v>
      </c>
    </row>
    <row r="251" spans="10:12" x14ac:dyDescent="0.35">
      <c r="J251">
        <v>5199950999</v>
      </c>
      <c r="K251" t="s">
        <v>151</v>
      </c>
      <c r="L251">
        <v>5199950999</v>
      </c>
    </row>
    <row r="252" spans="10:12" x14ac:dyDescent="0.35">
      <c r="J252">
        <v>5155050200</v>
      </c>
      <c r="K252" t="s">
        <v>364</v>
      </c>
      <c r="L252">
        <v>5155050200</v>
      </c>
    </row>
    <row r="253" spans="10:12" x14ac:dyDescent="0.35">
      <c r="J253">
        <v>5110100100</v>
      </c>
      <c r="K253" t="s">
        <v>152</v>
      </c>
      <c r="L253">
        <v>5110100100</v>
      </c>
    </row>
    <row r="254" spans="10:12" x14ac:dyDescent="0.35">
      <c r="J254">
        <v>5110350100</v>
      </c>
      <c r="K254" t="s">
        <v>153</v>
      </c>
      <c r="L254">
        <v>5110350100</v>
      </c>
    </row>
    <row r="255" spans="10:12" x14ac:dyDescent="0.35">
      <c r="J255">
        <v>5110100101</v>
      </c>
      <c r="K255" t="s">
        <v>154</v>
      </c>
      <c r="L255">
        <v>5110100101</v>
      </c>
    </row>
    <row r="256" spans="10:12" x14ac:dyDescent="0.35">
      <c r="J256">
        <v>5110450101</v>
      </c>
      <c r="K256" t="s">
        <v>155</v>
      </c>
      <c r="L256">
        <v>5110450101</v>
      </c>
    </row>
    <row r="257" spans="10:12" x14ac:dyDescent="0.35">
      <c r="J257">
        <v>5110950100</v>
      </c>
      <c r="K257" t="s">
        <v>156</v>
      </c>
      <c r="L257">
        <v>5110950100</v>
      </c>
    </row>
    <row r="258" spans="10:12" x14ac:dyDescent="0.35">
      <c r="J258">
        <v>5110950200</v>
      </c>
      <c r="K258" t="s">
        <v>365</v>
      </c>
      <c r="L258">
        <v>5110950200</v>
      </c>
    </row>
    <row r="259" spans="10:12" x14ac:dyDescent="0.35">
      <c r="J259">
        <v>5160150900</v>
      </c>
      <c r="K259" t="s">
        <v>366</v>
      </c>
      <c r="L259">
        <v>5160150900</v>
      </c>
    </row>
    <row r="260" spans="10:12" x14ac:dyDescent="0.35">
      <c r="J260">
        <v>5160250200</v>
      </c>
      <c r="K260" t="s">
        <v>157</v>
      </c>
      <c r="L260">
        <v>5160250200</v>
      </c>
    </row>
    <row r="261" spans="10:12" x14ac:dyDescent="0.35">
      <c r="J261">
        <v>5160050100</v>
      </c>
      <c r="K261" t="s">
        <v>367</v>
      </c>
      <c r="L261">
        <v>5160050100</v>
      </c>
    </row>
    <row r="262" spans="10:12" x14ac:dyDescent="0.35">
      <c r="J262">
        <v>5160100100</v>
      </c>
      <c r="K262" t="s">
        <v>368</v>
      </c>
      <c r="L262">
        <v>5160100100</v>
      </c>
    </row>
    <row r="263" spans="10:12" x14ac:dyDescent="0.35">
      <c r="J263">
        <v>5160150100</v>
      </c>
      <c r="K263" t="s">
        <v>369</v>
      </c>
      <c r="L263">
        <v>5160150100</v>
      </c>
    </row>
    <row r="264" spans="10:12" x14ac:dyDescent="0.35">
      <c r="J264">
        <v>5160200100</v>
      </c>
      <c r="K264" t="s">
        <v>370</v>
      </c>
      <c r="L264">
        <v>5160200100</v>
      </c>
    </row>
    <row r="265" spans="10:12" x14ac:dyDescent="0.35">
      <c r="J265">
        <v>5160150130</v>
      </c>
      <c r="K265" t="s">
        <v>371</v>
      </c>
      <c r="L265">
        <v>5160150130</v>
      </c>
    </row>
    <row r="266" spans="10:12" x14ac:dyDescent="0.35">
      <c r="J266">
        <v>5160250230</v>
      </c>
      <c r="K266" t="s">
        <v>372</v>
      </c>
      <c r="L266">
        <v>5160250230</v>
      </c>
    </row>
    <row r="267" spans="10:12" x14ac:dyDescent="0.35">
      <c r="J267">
        <v>5160900100</v>
      </c>
      <c r="K267" t="s">
        <v>158</v>
      </c>
      <c r="L267">
        <v>5160900100</v>
      </c>
    </row>
    <row r="268" spans="10:12" x14ac:dyDescent="0.35">
      <c r="J268">
        <v>5160250100</v>
      </c>
      <c r="K268" t="s">
        <v>159</v>
      </c>
      <c r="L268">
        <v>5160250100</v>
      </c>
    </row>
    <row r="269" spans="10:12" x14ac:dyDescent="0.35">
      <c r="J269">
        <v>5160350100</v>
      </c>
      <c r="K269" t="s">
        <v>373</v>
      </c>
      <c r="L269">
        <v>5160350100</v>
      </c>
    </row>
    <row r="270" spans="10:12" x14ac:dyDescent="0.35">
      <c r="J270">
        <v>5160050120</v>
      </c>
      <c r="K270" t="s">
        <v>374</v>
      </c>
      <c r="L270">
        <v>5160050120</v>
      </c>
    </row>
    <row r="271" spans="10:12" x14ac:dyDescent="0.35">
      <c r="J271">
        <v>5160050130</v>
      </c>
      <c r="K271" t="s">
        <v>160</v>
      </c>
      <c r="L271">
        <v>5160050130</v>
      </c>
    </row>
    <row r="272" spans="10:12" x14ac:dyDescent="0.35">
      <c r="J272">
        <v>5160050140</v>
      </c>
      <c r="K272" t="s">
        <v>375</v>
      </c>
      <c r="L272">
        <v>5160050140</v>
      </c>
    </row>
    <row r="273" spans="10:12" x14ac:dyDescent="0.35">
      <c r="J273">
        <v>5160150120</v>
      </c>
      <c r="K273" t="s">
        <v>376</v>
      </c>
      <c r="L273">
        <v>5160150120</v>
      </c>
    </row>
    <row r="274" spans="10:12" x14ac:dyDescent="0.35">
      <c r="J274">
        <v>5160200120</v>
      </c>
      <c r="K274" t="s">
        <v>377</v>
      </c>
      <c r="L274">
        <v>5160200120</v>
      </c>
    </row>
    <row r="275" spans="10:12" x14ac:dyDescent="0.35">
      <c r="J275">
        <v>5160200130</v>
      </c>
      <c r="K275" t="s">
        <v>378</v>
      </c>
      <c r="L275">
        <v>5160200130</v>
      </c>
    </row>
    <row r="276" spans="10:12" x14ac:dyDescent="0.35">
      <c r="J276">
        <v>5160250120</v>
      </c>
      <c r="K276" t="s">
        <v>379</v>
      </c>
      <c r="L276">
        <v>5160250120</v>
      </c>
    </row>
    <row r="277" spans="10:12" x14ac:dyDescent="0.35">
      <c r="J277">
        <v>5160250130</v>
      </c>
      <c r="K277" t="s">
        <v>161</v>
      </c>
      <c r="L277">
        <v>5160250130</v>
      </c>
    </row>
    <row r="278" spans="10:12" x14ac:dyDescent="0.35">
      <c r="J278">
        <v>5125100900</v>
      </c>
      <c r="K278" t="s">
        <v>380</v>
      </c>
      <c r="L278">
        <v>5125100900</v>
      </c>
    </row>
    <row r="279" spans="10:12" x14ac:dyDescent="0.35">
      <c r="J279">
        <v>5165100100</v>
      </c>
      <c r="K279" t="s">
        <v>381</v>
      </c>
      <c r="L279">
        <v>5165100100</v>
      </c>
    </row>
    <row r="280" spans="10:12" x14ac:dyDescent="0.35">
      <c r="J280">
        <v>5165100101</v>
      </c>
      <c r="K280" t="s">
        <v>381</v>
      </c>
      <c r="L280">
        <v>5165100101</v>
      </c>
    </row>
    <row r="281" spans="10:12" x14ac:dyDescent="0.35">
      <c r="J281">
        <v>5165100200</v>
      </c>
      <c r="K281" t="s">
        <v>382</v>
      </c>
      <c r="L281">
        <v>5165100200</v>
      </c>
    </row>
    <row r="282" spans="10:12" x14ac:dyDescent="0.35">
      <c r="J282">
        <v>5165100300</v>
      </c>
      <c r="K282" t="s">
        <v>383</v>
      </c>
      <c r="L282">
        <v>5165100300</v>
      </c>
    </row>
    <row r="283" spans="10:12" x14ac:dyDescent="0.35">
      <c r="J283">
        <v>5165100400</v>
      </c>
      <c r="K283" t="s">
        <v>384</v>
      </c>
      <c r="L283">
        <v>5165100400</v>
      </c>
    </row>
    <row r="284" spans="10:12" x14ac:dyDescent="0.35">
      <c r="J284">
        <v>5165100500</v>
      </c>
      <c r="K284" t="s">
        <v>385</v>
      </c>
      <c r="L284">
        <v>5165100500</v>
      </c>
    </row>
    <row r="285" spans="10:12" x14ac:dyDescent="0.35">
      <c r="J285">
        <v>5165150100</v>
      </c>
      <c r="K285" t="s">
        <v>162</v>
      </c>
      <c r="L285">
        <v>5165150100</v>
      </c>
    </row>
    <row r="286" spans="10:12" x14ac:dyDescent="0.35">
      <c r="J286">
        <v>5165150200</v>
      </c>
      <c r="K286" t="s">
        <v>163</v>
      </c>
      <c r="L286">
        <v>5165150200</v>
      </c>
    </row>
    <row r="287" spans="10:12" x14ac:dyDescent="0.35">
      <c r="J287">
        <v>5165950100</v>
      </c>
      <c r="K287" t="s">
        <v>164</v>
      </c>
      <c r="L287">
        <v>5165950100</v>
      </c>
    </row>
    <row r="288" spans="10:12" x14ac:dyDescent="0.35">
      <c r="J288">
        <v>5199150400</v>
      </c>
      <c r="K288" t="s">
        <v>165</v>
      </c>
      <c r="L288">
        <v>5199150400</v>
      </c>
    </row>
    <row r="289" spans="10:12" x14ac:dyDescent="0.35">
      <c r="J289">
        <v>5199050100</v>
      </c>
      <c r="K289" t="s">
        <v>166</v>
      </c>
      <c r="L289">
        <v>5199050100</v>
      </c>
    </row>
    <row r="290" spans="10:12" x14ac:dyDescent="0.35">
      <c r="J290">
        <v>5199050200</v>
      </c>
      <c r="K290" t="s">
        <v>167</v>
      </c>
      <c r="L290">
        <v>5199050200</v>
      </c>
    </row>
    <row r="291" spans="10:12" x14ac:dyDescent="0.35">
      <c r="J291">
        <v>5199050300</v>
      </c>
      <c r="K291" t="s">
        <v>168</v>
      </c>
      <c r="L291">
        <v>5199050300</v>
      </c>
    </row>
    <row r="292" spans="10:12" x14ac:dyDescent="0.35">
      <c r="J292">
        <v>5199100300</v>
      </c>
      <c r="K292" t="s">
        <v>386</v>
      </c>
      <c r="L292">
        <v>5199100300</v>
      </c>
    </row>
    <row r="293" spans="10:12" x14ac:dyDescent="0.35">
      <c r="J293">
        <v>5199050101</v>
      </c>
      <c r="K293" t="s">
        <v>169</v>
      </c>
      <c r="L293">
        <v>5199050101</v>
      </c>
    </row>
    <row r="294" spans="10:12" x14ac:dyDescent="0.35">
      <c r="J294">
        <v>5199050410</v>
      </c>
      <c r="K294" t="s">
        <v>170</v>
      </c>
      <c r="L294">
        <v>5199050410</v>
      </c>
    </row>
    <row r="295" spans="10:12" x14ac:dyDescent="0.35">
      <c r="J295">
        <v>5199100100</v>
      </c>
      <c r="K295" t="s">
        <v>171</v>
      </c>
      <c r="L295">
        <v>5199100100</v>
      </c>
    </row>
    <row r="296" spans="10:12" x14ac:dyDescent="0.35">
      <c r="J296">
        <v>5199100200</v>
      </c>
      <c r="K296" t="s">
        <v>172</v>
      </c>
      <c r="L296">
        <v>5199100200</v>
      </c>
    </row>
    <row r="297" spans="10:12" x14ac:dyDescent="0.35">
      <c r="J297">
        <v>5199100400</v>
      </c>
      <c r="K297" t="s">
        <v>173</v>
      </c>
      <c r="L297">
        <v>5199100400</v>
      </c>
    </row>
    <row r="298" spans="10:12" x14ac:dyDescent="0.35">
      <c r="J298">
        <v>5199100500</v>
      </c>
      <c r="K298" t="s">
        <v>174</v>
      </c>
      <c r="L298">
        <v>5199100500</v>
      </c>
    </row>
    <row r="299" spans="10:12" x14ac:dyDescent="0.35">
      <c r="J299">
        <v>5199100600</v>
      </c>
      <c r="K299" t="s">
        <v>175</v>
      </c>
      <c r="L299">
        <v>5199100600</v>
      </c>
    </row>
    <row r="300" spans="10:12" x14ac:dyDescent="0.35">
      <c r="J300">
        <v>5199100700</v>
      </c>
      <c r="K300" t="s">
        <v>176</v>
      </c>
      <c r="L300">
        <v>5199100700</v>
      </c>
    </row>
    <row r="301" spans="10:12" x14ac:dyDescent="0.35">
      <c r="J301">
        <v>5199100800</v>
      </c>
      <c r="K301" t="s">
        <v>177</v>
      </c>
      <c r="L301">
        <v>5199100800</v>
      </c>
    </row>
    <row r="302" spans="10:12" x14ac:dyDescent="0.35">
      <c r="J302">
        <v>5199100900</v>
      </c>
      <c r="K302" t="s">
        <v>178</v>
      </c>
      <c r="L302">
        <v>5199100900</v>
      </c>
    </row>
    <row r="303" spans="10:12" x14ac:dyDescent="0.35">
      <c r="J303">
        <v>5199101000</v>
      </c>
      <c r="K303" t="s">
        <v>179</v>
      </c>
      <c r="L303">
        <v>5199101000</v>
      </c>
    </row>
    <row r="304" spans="10:12" x14ac:dyDescent="0.35">
      <c r="J304">
        <v>5199101100</v>
      </c>
      <c r="K304" t="s">
        <v>180</v>
      </c>
      <c r="L304">
        <v>5199101100</v>
      </c>
    </row>
    <row r="305" spans="10:12" x14ac:dyDescent="0.35">
      <c r="J305">
        <v>5199101200</v>
      </c>
      <c r="K305" t="s">
        <v>387</v>
      </c>
      <c r="L305">
        <v>5199101200</v>
      </c>
    </row>
    <row r="306" spans="10:12" x14ac:dyDescent="0.35">
      <c r="J306">
        <v>5199101400</v>
      </c>
      <c r="K306" t="s">
        <v>181</v>
      </c>
      <c r="L306">
        <v>5199101400</v>
      </c>
    </row>
    <row r="307" spans="10:12" x14ac:dyDescent="0.35">
      <c r="J307">
        <v>5199101500</v>
      </c>
      <c r="K307" t="s">
        <v>182</v>
      </c>
      <c r="L307">
        <v>5199101500</v>
      </c>
    </row>
    <row r="308" spans="10:12" x14ac:dyDescent="0.35">
      <c r="J308">
        <v>5199101900</v>
      </c>
      <c r="K308" t="s">
        <v>183</v>
      </c>
      <c r="L308">
        <v>5199101900</v>
      </c>
    </row>
    <row r="309" spans="10:12" x14ac:dyDescent="0.35">
      <c r="J309">
        <v>5199109901</v>
      </c>
      <c r="K309" t="s">
        <v>184</v>
      </c>
      <c r="L309">
        <v>5199109901</v>
      </c>
    </row>
    <row r="310" spans="10:12" x14ac:dyDescent="0.35">
      <c r="J310">
        <v>5199109902</v>
      </c>
      <c r="K310" t="s">
        <v>185</v>
      </c>
      <c r="L310">
        <v>5199109902</v>
      </c>
    </row>
    <row r="311" spans="10:12" x14ac:dyDescent="0.35">
      <c r="J311">
        <v>5199109906</v>
      </c>
      <c r="K311" t="s">
        <v>388</v>
      </c>
      <c r="L311">
        <v>5199109906</v>
      </c>
    </row>
    <row r="312" spans="10:12" x14ac:dyDescent="0.35">
      <c r="J312">
        <v>5199109907</v>
      </c>
      <c r="K312" t="s">
        <v>389</v>
      </c>
      <c r="L312">
        <v>5199109907</v>
      </c>
    </row>
    <row r="313" spans="10:12" x14ac:dyDescent="0.35">
      <c r="J313">
        <v>5199109908</v>
      </c>
      <c r="K313" t="s">
        <v>390</v>
      </c>
      <c r="L313">
        <v>5199109908</v>
      </c>
    </row>
    <row r="314" spans="10:12" x14ac:dyDescent="0.35">
      <c r="J314">
        <v>5199109909</v>
      </c>
      <c r="K314" t="s">
        <v>391</v>
      </c>
      <c r="L314">
        <v>5199109909</v>
      </c>
    </row>
    <row r="315" spans="10:12" x14ac:dyDescent="0.35">
      <c r="J315">
        <v>5199109914</v>
      </c>
      <c r="K315" t="s">
        <v>392</v>
      </c>
      <c r="L315">
        <v>5199109914</v>
      </c>
    </row>
    <row r="316" spans="10:12" x14ac:dyDescent="0.35">
      <c r="J316">
        <v>5199109915</v>
      </c>
      <c r="K316" t="s">
        <v>393</v>
      </c>
      <c r="L316">
        <v>5199109915</v>
      </c>
    </row>
    <row r="317" spans="10:12" x14ac:dyDescent="0.35">
      <c r="J317">
        <v>5199150100</v>
      </c>
      <c r="K317" t="s">
        <v>394</v>
      </c>
      <c r="L317">
        <v>5199150100</v>
      </c>
    </row>
    <row r="318" spans="10:12" x14ac:dyDescent="0.35">
      <c r="J318">
        <v>5199150200</v>
      </c>
      <c r="K318" t="s">
        <v>186</v>
      </c>
      <c r="L318">
        <v>5199150200</v>
      </c>
    </row>
    <row r="319" spans="10:12" x14ac:dyDescent="0.35">
      <c r="J319">
        <v>5199150201</v>
      </c>
      <c r="K319" t="s">
        <v>187</v>
      </c>
      <c r="L319">
        <v>5199150201</v>
      </c>
    </row>
    <row r="320" spans="10:12" x14ac:dyDescent="0.35">
      <c r="J320">
        <v>5199150300</v>
      </c>
      <c r="K320" t="s">
        <v>188</v>
      </c>
      <c r="L320">
        <v>5199150300</v>
      </c>
    </row>
    <row r="321" spans="10:12" x14ac:dyDescent="0.35">
      <c r="J321">
        <v>5199050400</v>
      </c>
      <c r="K321" t="s">
        <v>189</v>
      </c>
      <c r="L321">
        <v>5199050400</v>
      </c>
    </row>
    <row r="322" spans="10:12" x14ac:dyDescent="0.35">
      <c r="J322">
        <v>5199950100</v>
      </c>
      <c r="K322" t="s">
        <v>395</v>
      </c>
      <c r="L322">
        <v>5199950100</v>
      </c>
    </row>
    <row r="323" spans="10:12" x14ac:dyDescent="0.35">
      <c r="J323">
        <v>5199950300</v>
      </c>
      <c r="K323" t="s">
        <v>190</v>
      </c>
      <c r="L323">
        <v>5199950300</v>
      </c>
    </row>
    <row r="324" spans="10:12" x14ac:dyDescent="0.35">
      <c r="J324">
        <v>5115050100</v>
      </c>
      <c r="K324" t="s">
        <v>396</v>
      </c>
      <c r="L324">
        <v>5115050100</v>
      </c>
    </row>
    <row r="325" spans="10:12" x14ac:dyDescent="0.35">
      <c r="J325">
        <v>5115100100</v>
      </c>
      <c r="K325" t="s">
        <v>397</v>
      </c>
      <c r="L325">
        <v>5115100100</v>
      </c>
    </row>
    <row r="326" spans="10:12" x14ac:dyDescent="0.35">
      <c r="J326">
        <v>5115150100</v>
      </c>
      <c r="K326" t="s">
        <v>191</v>
      </c>
      <c r="L326">
        <v>5115150100</v>
      </c>
    </row>
    <row r="327" spans="10:12" x14ac:dyDescent="0.35">
      <c r="J327">
        <v>5115250100</v>
      </c>
      <c r="K327" t="s">
        <v>398</v>
      </c>
      <c r="L327">
        <v>5115250100</v>
      </c>
    </row>
    <row r="328" spans="10:12" x14ac:dyDescent="0.35">
      <c r="J328">
        <v>5115400100</v>
      </c>
      <c r="K328" t="s">
        <v>399</v>
      </c>
      <c r="L328">
        <v>5115400100</v>
      </c>
    </row>
    <row r="329" spans="10:12" x14ac:dyDescent="0.35">
      <c r="J329">
        <v>5115950100</v>
      </c>
      <c r="K329" t="s">
        <v>192</v>
      </c>
      <c r="L329">
        <v>5115950100</v>
      </c>
    </row>
    <row r="330" spans="10:12" x14ac:dyDescent="0.35">
      <c r="J330">
        <v>5115950400</v>
      </c>
      <c r="K330" t="s">
        <v>400</v>
      </c>
      <c r="L330">
        <v>5115950400</v>
      </c>
    </row>
    <row r="331" spans="10:12" x14ac:dyDescent="0.35">
      <c r="J331">
        <v>5195500100</v>
      </c>
      <c r="K331" t="s">
        <v>193</v>
      </c>
      <c r="L331">
        <v>5195500100</v>
      </c>
    </row>
    <row r="332" spans="10:12" x14ac:dyDescent="0.35">
      <c r="J332">
        <v>5120100100</v>
      </c>
      <c r="K332" t="s">
        <v>401</v>
      </c>
      <c r="L332">
        <v>5120100100</v>
      </c>
    </row>
    <row r="333" spans="10:12" x14ac:dyDescent="0.35">
      <c r="J333">
        <v>5120250100</v>
      </c>
      <c r="K333" t="s">
        <v>402</v>
      </c>
      <c r="L333">
        <v>5120250100</v>
      </c>
    </row>
    <row r="334" spans="10:12" x14ac:dyDescent="0.35">
      <c r="J334">
        <v>5120950100</v>
      </c>
      <c r="K334" t="s">
        <v>194</v>
      </c>
      <c r="L334">
        <v>5120950100</v>
      </c>
    </row>
    <row r="335" spans="10:12" x14ac:dyDescent="0.35">
      <c r="J335">
        <v>5165950200</v>
      </c>
      <c r="K335" t="s">
        <v>403</v>
      </c>
      <c r="L335">
        <v>5165950200</v>
      </c>
    </row>
    <row r="336" spans="10:12" x14ac:dyDescent="0.35">
      <c r="J336">
        <v>5125050100</v>
      </c>
      <c r="K336" t="s">
        <v>404</v>
      </c>
      <c r="L336">
        <v>5125050100</v>
      </c>
    </row>
    <row r="337" spans="10:12" x14ac:dyDescent="0.35">
      <c r="J337">
        <v>5125100100</v>
      </c>
      <c r="K337" t="s">
        <v>405</v>
      </c>
      <c r="L337">
        <v>5125100100</v>
      </c>
    </row>
    <row r="338" spans="10:12" x14ac:dyDescent="0.35">
      <c r="J338">
        <v>5130050100</v>
      </c>
      <c r="K338" t="s">
        <v>406</v>
      </c>
      <c r="L338">
        <v>5130050100</v>
      </c>
    </row>
    <row r="339" spans="10:12" x14ac:dyDescent="0.35">
      <c r="J339">
        <v>5130100100</v>
      </c>
      <c r="K339" t="s">
        <v>407</v>
      </c>
      <c r="L339">
        <v>5130100100</v>
      </c>
    </row>
    <row r="340" spans="10:12" x14ac:dyDescent="0.35">
      <c r="J340">
        <v>5130200100</v>
      </c>
      <c r="K340" t="s">
        <v>195</v>
      </c>
      <c r="L340">
        <v>5130200100</v>
      </c>
    </row>
    <row r="341" spans="10:12" x14ac:dyDescent="0.35">
      <c r="J341">
        <v>5130200200</v>
      </c>
      <c r="K341" t="s">
        <v>408</v>
      </c>
      <c r="L341">
        <v>5130200200</v>
      </c>
    </row>
    <row r="342" spans="10:12" x14ac:dyDescent="0.35">
      <c r="J342">
        <v>5130250100</v>
      </c>
      <c r="K342" t="s">
        <v>196</v>
      </c>
      <c r="L342">
        <v>5130250100</v>
      </c>
    </row>
    <row r="343" spans="10:12" x14ac:dyDescent="0.35">
      <c r="J343">
        <v>5130300100</v>
      </c>
      <c r="K343" t="s">
        <v>197</v>
      </c>
      <c r="L343">
        <v>5130300100</v>
      </c>
    </row>
    <row r="344" spans="10:12" x14ac:dyDescent="0.35">
      <c r="J344">
        <v>5130350100</v>
      </c>
      <c r="K344" t="s">
        <v>409</v>
      </c>
      <c r="L344">
        <v>5130350100</v>
      </c>
    </row>
    <row r="345" spans="10:12" x14ac:dyDescent="0.35">
      <c r="J345">
        <v>5130400100</v>
      </c>
      <c r="K345" t="s">
        <v>410</v>
      </c>
      <c r="L345">
        <v>5130400100</v>
      </c>
    </row>
    <row r="346" spans="10:12" x14ac:dyDescent="0.35">
      <c r="J346">
        <v>5130600100</v>
      </c>
      <c r="K346" t="s">
        <v>411</v>
      </c>
      <c r="L346">
        <v>5130600100</v>
      </c>
    </row>
    <row r="347" spans="10:12" x14ac:dyDescent="0.35">
      <c r="J347">
        <v>5130850100</v>
      </c>
      <c r="K347" t="s">
        <v>412</v>
      </c>
      <c r="L347">
        <v>5130850100</v>
      </c>
    </row>
    <row r="348" spans="10:12" x14ac:dyDescent="0.35">
      <c r="J348">
        <v>5130950100</v>
      </c>
      <c r="K348" t="s">
        <v>198</v>
      </c>
      <c r="L348">
        <v>5130950100</v>
      </c>
    </row>
    <row r="349" spans="10:12" x14ac:dyDescent="0.35">
      <c r="J349">
        <v>5135050100</v>
      </c>
      <c r="K349" t="s">
        <v>199</v>
      </c>
      <c r="L349">
        <v>5135050100</v>
      </c>
    </row>
    <row r="350" spans="10:12" x14ac:dyDescent="0.35">
      <c r="J350">
        <v>5135050200</v>
      </c>
      <c r="K350" t="s">
        <v>200</v>
      </c>
      <c r="L350">
        <v>5135050200</v>
      </c>
    </row>
    <row r="351" spans="10:12" x14ac:dyDescent="0.35">
      <c r="J351">
        <v>5135150100</v>
      </c>
      <c r="K351" t="s">
        <v>413</v>
      </c>
      <c r="L351">
        <v>5135150100</v>
      </c>
    </row>
    <row r="352" spans="10:12" x14ac:dyDescent="0.35">
      <c r="J352">
        <v>5135200100</v>
      </c>
      <c r="K352" t="s">
        <v>414</v>
      </c>
      <c r="L352">
        <v>5135200100</v>
      </c>
    </row>
    <row r="353" spans="10:12" x14ac:dyDescent="0.35">
      <c r="J353">
        <v>5135250100</v>
      </c>
      <c r="K353" t="s">
        <v>201</v>
      </c>
      <c r="L353">
        <v>5135250100</v>
      </c>
    </row>
    <row r="354" spans="10:12" x14ac:dyDescent="0.35">
      <c r="J354">
        <v>5135300100</v>
      </c>
      <c r="K354" t="s">
        <v>202</v>
      </c>
      <c r="L354">
        <v>5135300100</v>
      </c>
    </row>
    <row r="355" spans="10:12" x14ac:dyDescent="0.35">
      <c r="J355">
        <v>5135350100</v>
      </c>
      <c r="K355" t="s">
        <v>203</v>
      </c>
      <c r="L355">
        <v>5135350100</v>
      </c>
    </row>
    <row r="356" spans="10:12" x14ac:dyDescent="0.35">
      <c r="J356">
        <v>5135400100</v>
      </c>
      <c r="K356" t="s">
        <v>415</v>
      </c>
      <c r="L356">
        <v>5135400100</v>
      </c>
    </row>
    <row r="357" spans="10:12" x14ac:dyDescent="0.35">
      <c r="J357">
        <v>5135500100</v>
      </c>
      <c r="K357" t="s">
        <v>416</v>
      </c>
      <c r="L357">
        <v>5135500100</v>
      </c>
    </row>
    <row r="358" spans="10:12" x14ac:dyDescent="0.35">
      <c r="J358">
        <v>5135600100</v>
      </c>
      <c r="K358" t="s">
        <v>417</v>
      </c>
      <c r="L358">
        <v>5135600100</v>
      </c>
    </row>
    <row r="359" spans="10:12" x14ac:dyDescent="0.35">
      <c r="J359">
        <v>5135600200</v>
      </c>
      <c r="K359" t="s">
        <v>204</v>
      </c>
      <c r="L359">
        <v>5135600200</v>
      </c>
    </row>
    <row r="360" spans="10:12" x14ac:dyDescent="0.35">
      <c r="J360">
        <v>5135600300</v>
      </c>
      <c r="K360" t="s">
        <v>418</v>
      </c>
      <c r="L360">
        <v>5135600300</v>
      </c>
    </row>
    <row r="361" spans="10:12" x14ac:dyDescent="0.35">
      <c r="J361">
        <v>5135600400</v>
      </c>
      <c r="K361" t="s">
        <v>205</v>
      </c>
      <c r="L361">
        <v>5135600400</v>
      </c>
    </row>
    <row r="362" spans="10:12" x14ac:dyDescent="0.35">
      <c r="J362">
        <v>5135600500</v>
      </c>
      <c r="K362" t="s">
        <v>206</v>
      </c>
      <c r="L362">
        <v>5135600500</v>
      </c>
    </row>
    <row r="363" spans="10:12" x14ac:dyDescent="0.35">
      <c r="J363">
        <v>5135600600</v>
      </c>
      <c r="K363" t="s">
        <v>207</v>
      </c>
      <c r="L363">
        <v>5135600600</v>
      </c>
    </row>
    <row r="364" spans="10:12" x14ac:dyDescent="0.35">
      <c r="J364">
        <v>5195950600</v>
      </c>
      <c r="K364" t="s">
        <v>419</v>
      </c>
      <c r="L364">
        <v>5195950600</v>
      </c>
    </row>
    <row r="365" spans="10:12" x14ac:dyDescent="0.35">
      <c r="J365">
        <v>5195959902</v>
      </c>
      <c r="K365" t="s">
        <v>420</v>
      </c>
      <c r="L365">
        <v>5195959902</v>
      </c>
    </row>
    <row r="366" spans="10:12" x14ac:dyDescent="0.35">
      <c r="J366">
        <v>5999999910</v>
      </c>
      <c r="K366" t="s">
        <v>421</v>
      </c>
      <c r="L366">
        <v>5999999910</v>
      </c>
    </row>
    <row r="367" spans="10:12" x14ac:dyDescent="0.35">
      <c r="J367">
        <v>5135650100</v>
      </c>
      <c r="K367" t="s">
        <v>208</v>
      </c>
      <c r="L367">
        <v>5135650100</v>
      </c>
    </row>
    <row r="368" spans="10:12" x14ac:dyDescent="0.35">
      <c r="J368">
        <v>5135950101</v>
      </c>
      <c r="K368" t="s">
        <v>208</v>
      </c>
      <c r="L368">
        <v>5135950101</v>
      </c>
    </row>
    <row r="369" spans="10:12" x14ac:dyDescent="0.35">
      <c r="J369">
        <v>5135700100</v>
      </c>
      <c r="K369" t="s">
        <v>422</v>
      </c>
      <c r="L369">
        <v>5135700100</v>
      </c>
    </row>
    <row r="370" spans="10:12" x14ac:dyDescent="0.35">
      <c r="J370">
        <v>5135700110</v>
      </c>
      <c r="K370" t="s">
        <v>423</v>
      </c>
      <c r="L370">
        <v>5135700110</v>
      </c>
    </row>
    <row r="371" spans="10:12" x14ac:dyDescent="0.35">
      <c r="J371">
        <v>5135700120</v>
      </c>
      <c r="K371" t="s">
        <v>424</v>
      </c>
      <c r="L371">
        <v>5135700120</v>
      </c>
    </row>
    <row r="372" spans="10:12" x14ac:dyDescent="0.35">
      <c r="J372">
        <v>5135950100</v>
      </c>
      <c r="K372" t="s">
        <v>425</v>
      </c>
      <c r="L372">
        <v>5135950100</v>
      </c>
    </row>
    <row r="373" spans="10:12" x14ac:dyDescent="0.35">
      <c r="J373">
        <v>5135950200</v>
      </c>
      <c r="K373" t="s">
        <v>426</v>
      </c>
      <c r="L373">
        <v>5135950200</v>
      </c>
    </row>
    <row r="374" spans="10:12" x14ac:dyDescent="0.35">
      <c r="J374">
        <v>5195550100</v>
      </c>
      <c r="K374" t="s">
        <v>209</v>
      </c>
      <c r="L374">
        <v>5195550100</v>
      </c>
    </row>
    <row r="375" spans="10:12" x14ac:dyDescent="0.35">
      <c r="J375">
        <v>5140050100</v>
      </c>
      <c r="K375" t="s">
        <v>210</v>
      </c>
      <c r="L375">
        <v>5140050100</v>
      </c>
    </row>
    <row r="376" spans="10:12" x14ac:dyDescent="0.35">
      <c r="J376">
        <v>5140050200</v>
      </c>
      <c r="K376" t="s">
        <v>211</v>
      </c>
      <c r="L376">
        <v>5140050200</v>
      </c>
    </row>
    <row r="377" spans="10:12" x14ac:dyDescent="0.35">
      <c r="J377">
        <v>5145050100</v>
      </c>
      <c r="K377" t="s">
        <v>212</v>
      </c>
      <c r="L377">
        <v>5145050100</v>
      </c>
    </row>
    <row r="378" spans="10:12" x14ac:dyDescent="0.35">
      <c r="J378">
        <v>5150050100</v>
      </c>
      <c r="K378" t="s">
        <v>213</v>
      </c>
      <c r="L378">
        <v>5150050100</v>
      </c>
    </row>
    <row r="379" spans="10:12" x14ac:dyDescent="0.35">
      <c r="J379">
        <v>5150100100</v>
      </c>
      <c r="K379" t="s">
        <v>214</v>
      </c>
      <c r="L379">
        <v>5150100100</v>
      </c>
    </row>
    <row r="380" spans="10:12" x14ac:dyDescent="0.35">
      <c r="J380">
        <v>5150150100</v>
      </c>
      <c r="K380" t="s">
        <v>427</v>
      </c>
      <c r="L380">
        <v>5150150100</v>
      </c>
    </row>
    <row r="381" spans="10:12" x14ac:dyDescent="0.35">
      <c r="J381">
        <v>5150150101</v>
      </c>
      <c r="K381" t="s">
        <v>366</v>
      </c>
      <c r="L381">
        <v>5150150101</v>
      </c>
    </row>
    <row r="382" spans="10:12" x14ac:dyDescent="0.35">
      <c r="J382">
        <v>5145150100</v>
      </c>
      <c r="K382" t="s">
        <v>428</v>
      </c>
      <c r="L382">
        <v>5145150100</v>
      </c>
    </row>
    <row r="383" spans="10:12" x14ac:dyDescent="0.35">
      <c r="J383">
        <v>5145200100</v>
      </c>
      <c r="K383" t="s">
        <v>429</v>
      </c>
      <c r="L383">
        <v>5145200100</v>
      </c>
    </row>
    <row r="384" spans="10:12" x14ac:dyDescent="0.35">
      <c r="J384">
        <v>5145200200</v>
      </c>
      <c r="K384" t="s">
        <v>215</v>
      </c>
      <c r="L384">
        <v>5145200200</v>
      </c>
    </row>
    <row r="385" spans="10:12" x14ac:dyDescent="0.35">
      <c r="J385">
        <v>5145250100</v>
      </c>
      <c r="K385" t="s">
        <v>430</v>
      </c>
      <c r="L385">
        <v>5145250100</v>
      </c>
    </row>
    <row r="386" spans="10:12" x14ac:dyDescent="0.35">
      <c r="J386">
        <v>5145300100</v>
      </c>
      <c r="K386" t="s">
        <v>216</v>
      </c>
      <c r="L386">
        <v>5145300100</v>
      </c>
    </row>
    <row r="387" spans="10:12" x14ac:dyDescent="0.35">
      <c r="J387">
        <v>5145350100</v>
      </c>
      <c r="K387" t="s">
        <v>217</v>
      </c>
      <c r="L387">
        <v>5145350100</v>
      </c>
    </row>
    <row r="388" spans="10:12" x14ac:dyDescent="0.35">
      <c r="J388">
        <v>5145400100</v>
      </c>
      <c r="K388" t="s">
        <v>218</v>
      </c>
      <c r="L388">
        <v>5145400100</v>
      </c>
    </row>
    <row r="389" spans="10:12" x14ac:dyDescent="0.35">
      <c r="J389">
        <v>5195700100</v>
      </c>
      <c r="K389" t="s">
        <v>431</v>
      </c>
      <c r="L389">
        <v>5195700100</v>
      </c>
    </row>
    <row r="390" spans="10:12" x14ac:dyDescent="0.35">
      <c r="J390">
        <v>5145100100</v>
      </c>
      <c r="K390" t="s">
        <v>432</v>
      </c>
      <c r="L390">
        <v>5145100100</v>
      </c>
    </row>
    <row r="391" spans="10:12" x14ac:dyDescent="0.35">
      <c r="J391">
        <v>5145100150</v>
      </c>
      <c r="K391" t="s">
        <v>433</v>
      </c>
      <c r="L391">
        <v>5145100150</v>
      </c>
    </row>
    <row r="392" spans="10:12" x14ac:dyDescent="0.35">
      <c r="J392">
        <v>5105210100</v>
      </c>
      <c r="K392" t="s">
        <v>219</v>
      </c>
      <c r="L392">
        <v>5105210100</v>
      </c>
    </row>
    <row r="393" spans="10:12" x14ac:dyDescent="0.35">
      <c r="J393">
        <v>5155050100</v>
      </c>
      <c r="K393" t="s">
        <v>220</v>
      </c>
      <c r="L393">
        <v>5155050100</v>
      </c>
    </row>
    <row r="394" spans="10:12" x14ac:dyDescent="0.35">
      <c r="J394">
        <v>5155150100</v>
      </c>
      <c r="K394" t="s">
        <v>221</v>
      </c>
      <c r="L394">
        <v>5155150100</v>
      </c>
    </row>
    <row r="395" spans="10:12" x14ac:dyDescent="0.35">
      <c r="J395">
        <v>5155200100</v>
      </c>
      <c r="K395" t="s">
        <v>222</v>
      </c>
      <c r="L395">
        <v>5155200100</v>
      </c>
    </row>
    <row r="396" spans="10:12" x14ac:dyDescent="0.35">
      <c r="J396">
        <v>5195050100</v>
      </c>
      <c r="K396" t="s">
        <v>223</v>
      </c>
      <c r="L396">
        <v>5195050100</v>
      </c>
    </row>
    <row r="397" spans="10:12" x14ac:dyDescent="0.35">
      <c r="J397">
        <v>5195060100</v>
      </c>
      <c r="K397" t="s">
        <v>224</v>
      </c>
      <c r="L397">
        <v>5195060100</v>
      </c>
    </row>
    <row r="398" spans="10:12" x14ac:dyDescent="0.35">
      <c r="J398">
        <v>5195100100</v>
      </c>
      <c r="K398" t="s">
        <v>434</v>
      </c>
      <c r="L398">
        <v>5195100100</v>
      </c>
    </row>
    <row r="399" spans="10:12" x14ac:dyDescent="0.35">
      <c r="J399">
        <v>5195200100</v>
      </c>
      <c r="K399" t="s">
        <v>435</v>
      </c>
      <c r="L399">
        <v>5195200100</v>
      </c>
    </row>
    <row r="400" spans="10:12" x14ac:dyDescent="0.35">
      <c r="J400">
        <v>5195600100</v>
      </c>
      <c r="K400" t="s">
        <v>436</v>
      </c>
      <c r="L400">
        <v>5195600100</v>
      </c>
    </row>
    <row r="401" spans="10:12" x14ac:dyDescent="0.35">
      <c r="J401">
        <v>5195250100</v>
      </c>
      <c r="K401" t="s">
        <v>437</v>
      </c>
      <c r="L401">
        <v>5195250100</v>
      </c>
    </row>
    <row r="402" spans="10:12" x14ac:dyDescent="0.35">
      <c r="J402">
        <v>5195300100</v>
      </c>
      <c r="K402" t="s">
        <v>438</v>
      </c>
      <c r="L402">
        <v>5195300100</v>
      </c>
    </row>
    <row r="403" spans="10:12" x14ac:dyDescent="0.35">
      <c r="J403">
        <v>5195300200</v>
      </c>
      <c r="K403" t="s">
        <v>225</v>
      </c>
      <c r="L403">
        <v>5195300200</v>
      </c>
    </row>
    <row r="404" spans="10:12" x14ac:dyDescent="0.35">
      <c r="J404">
        <v>5195300300</v>
      </c>
      <c r="K404" t="s">
        <v>226</v>
      </c>
      <c r="L404">
        <v>5195300300</v>
      </c>
    </row>
    <row r="405" spans="10:12" x14ac:dyDescent="0.35">
      <c r="J405">
        <v>5195300500</v>
      </c>
      <c r="K405" t="s">
        <v>439</v>
      </c>
      <c r="L405">
        <v>5195300500</v>
      </c>
    </row>
    <row r="406" spans="10:12" x14ac:dyDescent="0.35">
      <c r="J406">
        <v>5195959901</v>
      </c>
      <c r="K406" t="s">
        <v>440</v>
      </c>
      <c r="L406">
        <v>5195959901</v>
      </c>
    </row>
    <row r="407" spans="10:12" x14ac:dyDescent="0.35">
      <c r="J407">
        <v>5195959903</v>
      </c>
      <c r="K407" t="s">
        <v>441</v>
      </c>
      <c r="L407">
        <v>5195959903</v>
      </c>
    </row>
    <row r="408" spans="10:12" x14ac:dyDescent="0.35">
      <c r="J408">
        <v>5195100200</v>
      </c>
      <c r="K408" t="s">
        <v>227</v>
      </c>
      <c r="L408">
        <v>5195100200</v>
      </c>
    </row>
    <row r="409" spans="10:12" x14ac:dyDescent="0.35">
      <c r="J409">
        <v>5195300400</v>
      </c>
      <c r="K409" t="s">
        <v>228</v>
      </c>
      <c r="L409">
        <v>5195300400</v>
      </c>
    </row>
    <row r="410" spans="10:12" x14ac:dyDescent="0.35">
      <c r="J410">
        <v>5195300401</v>
      </c>
      <c r="K410" t="s">
        <v>229</v>
      </c>
      <c r="L410">
        <v>5195300401</v>
      </c>
    </row>
    <row r="411" spans="10:12" x14ac:dyDescent="0.35">
      <c r="J411">
        <v>5195300402</v>
      </c>
      <c r="K411" t="s">
        <v>230</v>
      </c>
      <c r="L411">
        <v>5195300402</v>
      </c>
    </row>
    <row r="412" spans="10:12" x14ac:dyDescent="0.35">
      <c r="J412">
        <v>5195300403</v>
      </c>
      <c r="K412" t="s">
        <v>231</v>
      </c>
      <c r="L412">
        <v>5195300403</v>
      </c>
    </row>
    <row r="413" spans="10:12" x14ac:dyDescent="0.35">
      <c r="J413">
        <v>5195300404</v>
      </c>
      <c r="K413" t="s">
        <v>232</v>
      </c>
      <c r="L413">
        <v>5195300404</v>
      </c>
    </row>
    <row r="414" spans="10:12" x14ac:dyDescent="0.35">
      <c r="J414">
        <v>5195300700</v>
      </c>
      <c r="K414" t="s">
        <v>233</v>
      </c>
      <c r="L414">
        <v>5195300700</v>
      </c>
    </row>
    <row r="415" spans="10:12" x14ac:dyDescent="0.35">
      <c r="J415">
        <v>5195950701</v>
      </c>
      <c r="K415" t="s">
        <v>234</v>
      </c>
      <c r="L415">
        <v>5195950701</v>
      </c>
    </row>
    <row r="416" spans="10:12" x14ac:dyDescent="0.35">
      <c r="J416">
        <v>5195350100</v>
      </c>
      <c r="K416" t="s">
        <v>235</v>
      </c>
      <c r="L416">
        <v>5195350100</v>
      </c>
    </row>
    <row r="417" spans="10:12" x14ac:dyDescent="0.35">
      <c r="J417">
        <v>5195450100</v>
      </c>
      <c r="K417" t="s">
        <v>442</v>
      </c>
      <c r="L417">
        <v>5195450100</v>
      </c>
    </row>
    <row r="418" spans="10:12" x14ac:dyDescent="0.35">
      <c r="J418">
        <v>5195650100</v>
      </c>
      <c r="K418" t="s">
        <v>236</v>
      </c>
      <c r="L418">
        <v>5195650100</v>
      </c>
    </row>
    <row r="419" spans="10:12" x14ac:dyDescent="0.35">
      <c r="J419">
        <v>5195950103</v>
      </c>
      <c r="K419" t="s">
        <v>237</v>
      </c>
      <c r="L419">
        <v>5195950103</v>
      </c>
    </row>
    <row r="420" spans="10:12" x14ac:dyDescent="0.35">
      <c r="J420">
        <v>5195150100</v>
      </c>
      <c r="K420" t="s">
        <v>238</v>
      </c>
      <c r="L420">
        <v>5195150100</v>
      </c>
    </row>
    <row r="421" spans="10:12" x14ac:dyDescent="0.35">
      <c r="J421">
        <v>5195750100</v>
      </c>
      <c r="K421" t="s">
        <v>239</v>
      </c>
      <c r="L421">
        <v>5195750100</v>
      </c>
    </row>
    <row r="422" spans="10:12" x14ac:dyDescent="0.35">
      <c r="J422">
        <v>5195950200</v>
      </c>
      <c r="K422" t="s">
        <v>240</v>
      </c>
      <c r="L422">
        <v>5195950200</v>
      </c>
    </row>
    <row r="423" spans="10:12" x14ac:dyDescent="0.35">
      <c r="J423">
        <v>5195950300</v>
      </c>
      <c r="K423" t="s">
        <v>241</v>
      </c>
      <c r="L423">
        <v>5195950300</v>
      </c>
    </row>
    <row r="424" spans="10:12" x14ac:dyDescent="0.35">
      <c r="J424">
        <v>5195950400</v>
      </c>
      <c r="K424" t="s">
        <v>242</v>
      </c>
      <c r="L424">
        <v>5195950400</v>
      </c>
    </row>
    <row r="425" spans="10:12" x14ac:dyDescent="0.35">
      <c r="J425">
        <v>5195950500</v>
      </c>
      <c r="K425" t="s">
        <v>24</v>
      </c>
      <c r="L425">
        <v>5195950500</v>
      </c>
    </row>
    <row r="426" spans="10:12" x14ac:dyDescent="0.35">
      <c r="J426">
        <v>5195959900</v>
      </c>
      <c r="K426" t="s">
        <v>243</v>
      </c>
      <c r="L426">
        <v>5195959900</v>
      </c>
    </row>
    <row r="427" spans="10:12" x14ac:dyDescent="0.35">
      <c r="J427">
        <v>5195300600</v>
      </c>
      <c r="K427" t="s">
        <v>244</v>
      </c>
      <c r="L427">
        <v>5195300600</v>
      </c>
    </row>
    <row r="428" spans="10:12" x14ac:dyDescent="0.35">
      <c r="J428">
        <v>5999999901</v>
      </c>
      <c r="K428" t="s">
        <v>443</v>
      </c>
      <c r="L428">
        <v>5999999901</v>
      </c>
    </row>
    <row r="429" spans="10:12" x14ac:dyDescent="0.35">
      <c r="J429">
        <v>5999999909</v>
      </c>
      <c r="K429" t="s">
        <v>444</v>
      </c>
      <c r="L429">
        <v>5999999909</v>
      </c>
    </row>
    <row r="430" spans="10:12" x14ac:dyDescent="0.35">
      <c r="J430">
        <v>5999999913</v>
      </c>
      <c r="K430" t="s">
        <v>445</v>
      </c>
      <c r="L430">
        <v>5999999913</v>
      </c>
    </row>
    <row r="431" spans="10:12" x14ac:dyDescent="0.35">
      <c r="J431">
        <v>5999999905</v>
      </c>
      <c r="K431" t="s">
        <v>446</v>
      </c>
      <c r="L431">
        <v>5999999905</v>
      </c>
    </row>
    <row r="432" spans="10:12" x14ac:dyDescent="0.35">
      <c r="J432">
        <v>5999999907</v>
      </c>
      <c r="K432" t="s">
        <v>447</v>
      </c>
      <c r="L432">
        <v>5999999907</v>
      </c>
    </row>
    <row r="433" spans="10:12" x14ac:dyDescent="0.35">
      <c r="J433">
        <v>5999999906</v>
      </c>
      <c r="K433" t="s">
        <v>448</v>
      </c>
      <c r="L433">
        <v>5999999906</v>
      </c>
    </row>
    <row r="434" spans="10:12" x14ac:dyDescent="0.35">
      <c r="J434">
        <v>5999999902</v>
      </c>
      <c r="K434" t="s">
        <v>449</v>
      </c>
      <c r="L434">
        <v>5999999902</v>
      </c>
    </row>
    <row r="435" spans="10:12" x14ac:dyDescent="0.35">
      <c r="J435">
        <v>5999999903</v>
      </c>
      <c r="K435" t="s">
        <v>296</v>
      </c>
      <c r="L435">
        <v>5999999903</v>
      </c>
    </row>
    <row r="436" spans="10:12" x14ac:dyDescent="0.35">
      <c r="J436">
        <v>5999999904</v>
      </c>
      <c r="K436" t="s">
        <v>295</v>
      </c>
      <c r="L436">
        <v>5999999904</v>
      </c>
    </row>
    <row r="437" spans="10:12" x14ac:dyDescent="0.35">
      <c r="J437">
        <v>5999999908</v>
      </c>
      <c r="K437" t="s">
        <v>450</v>
      </c>
      <c r="L437">
        <v>5999999908</v>
      </c>
    </row>
    <row r="438" spans="10:12" x14ac:dyDescent="0.35">
      <c r="J438">
        <v>5999999912</v>
      </c>
      <c r="K438" t="s">
        <v>451</v>
      </c>
      <c r="L438">
        <v>5999999912</v>
      </c>
    </row>
    <row r="439" spans="10:12" x14ac:dyDescent="0.35">
      <c r="J439">
        <v>5999999920</v>
      </c>
      <c r="K439" t="s">
        <v>452</v>
      </c>
      <c r="L439">
        <v>5999999920</v>
      </c>
    </row>
    <row r="440" spans="10:12" x14ac:dyDescent="0.35">
      <c r="J440">
        <v>5305150400</v>
      </c>
      <c r="K440" t="s">
        <v>245</v>
      </c>
      <c r="L440">
        <v>5305150400</v>
      </c>
    </row>
    <row r="441" spans="10:12" x14ac:dyDescent="0.35">
      <c r="J441">
        <v>5305050100</v>
      </c>
      <c r="K441" t="s">
        <v>246</v>
      </c>
      <c r="L441">
        <v>5305050100</v>
      </c>
    </row>
    <row r="442" spans="10:12" x14ac:dyDescent="0.35">
      <c r="J442">
        <v>5305150100</v>
      </c>
      <c r="K442" t="s">
        <v>247</v>
      </c>
      <c r="L442">
        <v>5305150100</v>
      </c>
    </row>
    <row r="443" spans="10:12" x14ac:dyDescent="0.35">
      <c r="J443">
        <v>5305150200</v>
      </c>
      <c r="K443" t="s">
        <v>248</v>
      </c>
      <c r="L443">
        <v>5305150200</v>
      </c>
    </row>
    <row r="444" spans="10:12" x14ac:dyDescent="0.35">
      <c r="J444">
        <v>5305150300</v>
      </c>
      <c r="K444" t="s">
        <v>249</v>
      </c>
      <c r="L444">
        <v>5305150300</v>
      </c>
    </row>
    <row r="445" spans="10:12" x14ac:dyDescent="0.35">
      <c r="J445">
        <v>5305951100</v>
      </c>
      <c r="K445" t="s">
        <v>305</v>
      </c>
      <c r="L445">
        <v>5305951100</v>
      </c>
    </row>
    <row r="446" spans="10:12" x14ac:dyDescent="0.35">
      <c r="J446">
        <v>5315200100</v>
      </c>
      <c r="K446" t="s">
        <v>400</v>
      </c>
      <c r="L446">
        <v>5315200100</v>
      </c>
    </row>
    <row r="447" spans="10:12" x14ac:dyDescent="0.35">
      <c r="J447">
        <v>5315200400</v>
      </c>
      <c r="K447" t="s">
        <v>400</v>
      </c>
      <c r="L447">
        <v>5315200400</v>
      </c>
    </row>
    <row r="448" spans="10:12" x14ac:dyDescent="0.35">
      <c r="J448">
        <v>5395950100</v>
      </c>
      <c r="K448" t="s">
        <v>288</v>
      </c>
      <c r="L448">
        <v>5395950100</v>
      </c>
    </row>
    <row r="449" spans="10:12" x14ac:dyDescent="0.35">
      <c r="J449">
        <v>5395950200</v>
      </c>
      <c r="K449" t="s">
        <v>453</v>
      </c>
      <c r="L449">
        <v>5395950200</v>
      </c>
    </row>
    <row r="450" spans="10:12" x14ac:dyDescent="0.35">
      <c r="J450">
        <v>5315200500</v>
      </c>
      <c r="K450" t="s">
        <v>400</v>
      </c>
      <c r="L450">
        <v>5315200500</v>
      </c>
    </row>
    <row r="451" spans="10:12" x14ac:dyDescent="0.35">
      <c r="J451">
        <v>5305100400</v>
      </c>
      <c r="K451" t="s">
        <v>454</v>
      </c>
      <c r="L451">
        <v>5305100400</v>
      </c>
    </row>
    <row r="452" spans="10:12" x14ac:dyDescent="0.35">
      <c r="J452">
        <v>5305951200</v>
      </c>
      <c r="K452" t="s">
        <v>305</v>
      </c>
      <c r="L452">
        <v>5305951200</v>
      </c>
    </row>
    <row r="453" spans="10:12" x14ac:dyDescent="0.35">
      <c r="J453">
        <v>5305951500</v>
      </c>
      <c r="K453" t="s">
        <v>305</v>
      </c>
      <c r="L453">
        <v>5305951500</v>
      </c>
    </row>
    <row r="454" spans="10:12" x14ac:dyDescent="0.35">
      <c r="J454">
        <v>5305950200</v>
      </c>
      <c r="K454" t="s">
        <v>455</v>
      </c>
      <c r="L454">
        <v>5305950200</v>
      </c>
    </row>
    <row r="455" spans="10:12" x14ac:dyDescent="0.35">
      <c r="J455">
        <v>5310050100</v>
      </c>
      <c r="K455" t="s">
        <v>250</v>
      </c>
      <c r="L455">
        <v>5310050100</v>
      </c>
    </row>
    <row r="456" spans="10:12" x14ac:dyDescent="0.35">
      <c r="J456">
        <v>5310050200</v>
      </c>
      <c r="K456" t="s">
        <v>251</v>
      </c>
      <c r="L456">
        <v>5310050200</v>
      </c>
    </row>
    <row r="457" spans="10:12" x14ac:dyDescent="0.35">
      <c r="J457">
        <v>5310050300</v>
      </c>
      <c r="K457" t="s">
        <v>252</v>
      </c>
      <c r="L457">
        <v>5310050300</v>
      </c>
    </row>
    <row r="458" spans="10:12" x14ac:dyDescent="0.35">
      <c r="J458">
        <v>5310050400</v>
      </c>
      <c r="K458" t="s">
        <v>253</v>
      </c>
      <c r="L458">
        <v>5310050400</v>
      </c>
    </row>
    <row r="459" spans="10:12" x14ac:dyDescent="0.35">
      <c r="J459">
        <v>5310150100</v>
      </c>
      <c r="K459" t="s">
        <v>456</v>
      </c>
      <c r="L459">
        <v>5310150100</v>
      </c>
    </row>
    <row r="460" spans="10:12" x14ac:dyDescent="0.35">
      <c r="J460">
        <v>5310200100</v>
      </c>
      <c r="K460" t="s">
        <v>457</v>
      </c>
      <c r="L460">
        <v>5310200100</v>
      </c>
    </row>
    <row r="461" spans="10:12" x14ac:dyDescent="0.35">
      <c r="J461">
        <v>5310250100</v>
      </c>
      <c r="K461" t="s">
        <v>458</v>
      </c>
      <c r="L461">
        <v>5310250100</v>
      </c>
    </row>
    <row r="462" spans="10:12" x14ac:dyDescent="0.35">
      <c r="J462">
        <v>5310300100</v>
      </c>
      <c r="K462" t="s">
        <v>459</v>
      </c>
      <c r="L462">
        <v>5310300100</v>
      </c>
    </row>
    <row r="463" spans="10:12" x14ac:dyDescent="0.35">
      <c r="J463">
        <v>5310350100</v>
      </c>
      <c r="K463" t="s">
        <v>254</v>
      </c>
      <c r="L463">
        <v>5310350100</v>
      </c>
    </row>
    <row r="464" spans="10:12" x14ac:dyDescent="0.35">
      <c r="J464">
        <v>5310400100</v>
      </c>
      <c r="K464" t="s">
        <v>460</v>
      </c>
      <c r="L464">
        <v>5310400100</v>
      </c>
    </row>
    <row r="465" spans="10:12" x14ac:dyDescent="0.35">
      <c r="J465">
        <v>5315150100</v>
      </c>
      <c r="K465" t="s">
        <v>255</v>
      </c>
      <c r="L465">
        <v>5315150100</v>
      </c>
    </row>
    <row r="466" spans="10:12" x14ac:dyDescent="0.35">
      <c r="J466">
        <v>5315100100</v>
      </c>
      <c r="K466" t="s">
        <v>461</v>
      </c>
      <c r="L466">
        <v>5315100100</v>
      </c>
    </row>
    <row r="467" spans="10:12" x14ac:dyDescent="0.35">
      <c r="J467">
        <v>5395950300</v>
      </c>
      <c r="K467" t="s">
        <v>256</v>
      </c>
      <c r="L467">
        <v>5395950300</v>
      </c>
    </row>
    <row r="468" spans="10:12" x14ac:dyDescent="0.35">
      <c r="J468">
        <v>5305250300</v>
      </c>
      <c r="K468" t="s">
        <v>462</v>
      </c>
      <c r="L468">
        <v>5305250300</v>
      </c>
    </row>
    <row r="469" spans="10:12" x14ac:dyDescent="0.35">
      <c r="J469">
        <v>5305950100</v>
      </c>
      <c r="K469" t="s">
        <v>257</v>
      </c>
      <c r="L469">
        <v>5305950100</v>
      </c>
    </row>
    <row r="470" spans="10:12" x14ac:dyDescent="0.35">
      <c r="J470">
        <v>5315250100</v>
      </c>
      <c r="K470" t="s">
        <v>463</v>
      </c>
      <c r="L470">
        <v>5315250100</v>
      </c>
    </row>
    <row r="471" spans="10:12" x14ac:dyDescent="0.35">
      <c r="J471">
        <v>5395050100</v>
      </c>
      <c r="K471" t="s">
        <v>258</v>
      </c>
      <c r="L471">
        <v>5395050100</v>
      </c>
    </row>
    <row r="472" spans="10:12" x14ac:dyDescent="0.35">
      <c r="J472">
        <v>5395100100</v>
      </c>
      <c r="K472" t="s">
        <v>464</v>
      </c>
      <c r="L472">
        <v>5395100100</v>
      </c>
    </row>
    <row r="473" spans="10:12" x14ac:dyDescent="0.35">
      <c r="J473">
        <v>5395150100</v>
      </c>
      <c r="K473" t="s">
        <v>259</v>
      </c>
      <c r="L473">
        <v>5395150100</v>
      </c>
    </row>
    <row r="474" spans="10:12" x14ac:dyDescent="0.35">
      <c r="J474">
        <v>5395200100</v>
      </c>
      <c r="K474" t="s">
        <v>260</v>
      </c>
      <c r="L474">
        <v>5395200100</v>
      </c>
    </row>
    <row r="475" spans="10:12" x14ac:dyDescent="0.35">
      <c r="J475">
        <v>5395250100</v>
      </c>
      <c r="K475" t="s">
        <v>465</v>
      </c>
      <c r="L475">
        <v>5395250100</v>
      </c>
    </row>
    <row r="476" spans="10:12" x14ac:dyDescent="0.35">
      <c r="J476">
        <v>5395300100</v>
      </c>
      <c r="K476" t="s">
        <v>466</v>
      </c>
      <c r="L476">
        <v>5395300100</v>
      </c>
    </row>
    <row r="477" spans="10:12" x14ac:dyDescent="0.35">
      <c r="J477">
        <v>5305952000</v>
      </c>
      <c r="K477" t="s">
        <v>467</v>
      </c>
      <c r="L477">
        <v>5305952000</v>
      </c>
    </row>
    <row r="478" spans="10:12" x14ac:dyDescent="0.35">
      <c r="J478">
        <v>5395953000</v>
      </c>
      <c r="K478" t="s">
        <v>244</v>
      </c>
      <c r="L478">
        <v>5395953000</v>
      </c>
    </row>
    <row r="479" spans="10:12" x14ac:dyDescent="0.35">
      <c r="J479">
        <v>5305350100</v>
      </c>
      <c r="K479" t="s">
        <v>261</v>
      </c>
      <c r="L479">
        <v>5305350100</v>
      </c>
    </row>
    <row r="480" spans="10:12" x14ac:dyDescent="0.35">
      <c r="J480">
        <v>5315200200</v>
      </c>
      <c r="K480" t="s">
        <v>262</v>
      </c>
      <c r="L480">
        <v>5315200200</v>
      </c>
    </row>
    <row r="481" spans="10:12" x14ac:dyDescent="0.35">
      <c r="J481">
        <v>5315200201</v>
      </c>
      <c r="K481" t="s">
        <v>263</v>
      </c>
      <c r="L481">
        <v>5315200201</v>
      </c>
    </row>
    <row r="482" spans="10:12" x14ac:dyDescent="0.35">
      <c r="J482">
        <v>5315200202</v>
      </c>
      <c r="K482" t="s">
        <v>264</v>
      </c>
      <c r="L482">
        <v>5315200202</v>
      </c>
    </row>
  </sheetData>
  <sortState xmlns:xlrd2="http://schemas.microsoft.com/office/spreadsheetml/2017/richdata2" ref="E2:E12">
    <sortCondition ref="E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SOLICITUDES CENTROS DE COSTO 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Johanna Garcia Forero</dc:creator>
  <cp:lastModifiedBy>Enyi Viviana Benavides Pena</cp:lastModifiedBy>
  <dcterms:created xsi:type="dcterms:W3CDTF">2018-02-12T17:19:23Z</dcterms:created>
  <dcterms:modified xsi:type="dcterms:W3CDTF">2024-06-19T19:10:40Z</dcterms:modified>
</cp:coreProperties>
</file>