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https://uredu-my.sharepoint.com/personal/maira_forero_urosario_edu_co/Documents/Documentos/Maira Forero/Opciones de grado/2024-2/"/>
    </mc:Choice>
  </mc:AlternateContent>
  <xr:revisionPtr revIDLastSave="0" documentId="8_{6840C6CD-9E6E-4125-B3FD-67B15B58C533}" xr6:coauthVersionLast="47" xr6:coauthVersionMax="47" xr10:uidLastSave="{00000000-0000-0000-0000-000000000000}"/>
  <bookViews>
    <workbookView xWindow="20370" yWindow="-120" windowWidth="24240" windowHeight="13020" firstSheet="2" activeTab="2" xr2:uid="{00000000-000D-0000-FFFF-FFFF00000000}"/>
  </bookViews>
  <sheets>
    <sheet name="Penal" sheetId="2" r:id="rId1"/>
    <sheet name="Público" sheetId="3" r:id="rId2"/>
    <sheet name="Internacional" sheetId="4" r:id="rId3"/>
    <sheet name="DDHH" sheetId="5" r:id="rId4"/>
    <sheet name="Privado" sheetId="6" r:id="rId5"/>
    <sheet name="Consolidado" sheetId="1" state="hidden" r:id="rId6"/>
    <sheet name="Coterminales" sheetId="7" r:id="rId7"/>
  </sheets>
  <definedNames>
    <definedName name="_xlnm._FilterDatabase" localSheetId="1" hidden="1">Público!$A$1:$J$1</definedName>
    <definedName name="_xlnm._FilterDatabase" localSheetId="2" hidden="1">Internacional!$A$1:$J$1</definedName>
    <definedName name="_xlnm._FilterDatabase" localSheetId="0" hidden="1">Penal!$A$1:$J$1</definedName>
    <definedName name="_xlnm._FilterDatabase" localSheetId="3" hidden="1">DDHH!$A$1:$J$1</definedName>
    <definedName name="_xlnm._FilterDatabase" localSheetId="4" hidden="1">Privado!$A$1:$J$1</definedName>
    <definedName name="_xlnm._FilterDatabase" localSheetId="6" hidden="1">Coterminales!$A$1:$G$1</definedName>
    <definedName name="SegmentaciónDeDatos_Grupo_de_Investigación_al_que_pertenece">#N/A</definedName>
    <definedName name="SegmentaciónDeDatos_Modalidad">#N/A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4" l="1"/>
  <c r="F11" i="6"/>
  <c r="F11" i="5"/>
  <c r="F10" i="3"/>
  <c r="F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Maira Alejandra Forero Jimenez</author>
  </authors>
  <commentList>
    <comment ref="F1" authorId="0" shapeId="0" xr:uid="{DAC153ED-BDDB-45D7-9B39-8A4D0A2F23E2}">
      <text>
        <r>
          <rPr>
            <b/>
            <sz val="9"/>
            <color indexed="81"/>
            <rFont val="Tahoma"/>
            <family val="2"/>
          </rPr>
          <t>Maira Alejandra Forero Jimenez:</t>
        </r>
        <r>
          <rPr>
            <sz val="9"/>
            <color indexed="81"/>
            <rFont val="Tahoma"/>
            <family val="2"/>
          </rPr>
          <t xml:space="preserve">
Por favor registrar el número de plazas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Maira Alejandra Forero Jimenez</author>
  </authors>
  <commentList>
    <comment ref="F1" authorId="0" shapeId="0" xr:uid="{55EE849C-BBF0-44C9-BE01-B954E0D05662}">
      <text>
        <r>
          <rPr>
            <b/>
            <sz val="9"/>
            <color indexed="81"/>
            <rFont val="Tahoma"/>
            <family val="2"/>
          </rPr>
          <t>Maira Alejandra Forero Jimenez:</t>
        </r>
        <r>
          <rPr>
            <sz val="9"/>
            <color indexed="81"/>
            <rFont val="Tahoma"/>
            <family val="2"/>
          </rPr>
          <t xml:space="preserve">
Por favor registrar el número de plazas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Maira Alejandra Forero Jimenez</author>
  </authors>
  <commentList>
    <comment ref="F1" authorId="0" shapeId="0" xr:uid="{21497B0D-F579-4F8B-9FAF-7AEADC593119}">
      <text>
        <r>
          <rPr>
            <b/>
            <sz val="9"/>
            <color indexed="81"/>
            <rFont val="Tahoma"/>
            <family val="2"/>
          </rPr>
          <t>Maira Alejandra Forero Jimenez:</t>
        </r>
        <r>
          <rPr>
            <sz val="9"/>
            <color indexed="81"/>
            <rFont val="Tahoma"/>
            <family val="2"/>
          </rPr>
          <t xml:space="preserve">
Por favor registrar el número de plazas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Maira Alejandra Forero Jimenez</author>
  </authors>
  <commentList>
    <comment ref="F1" authorId="0" shapeId="0" xr:uid="{D0B7074F-F42E-446F-B398-51908E748D62}">
      <text>
        <r>
          <rPr>
            <b/>
            <sz val="9"/>
            <color indexed="81"/>
            <rFont val="Tahoma"/>
            <family val="2"/>
          </rPr>
          <t>Maira Alejandra Forero Jimenez:</t>
        </r>
        <r>
          <rPr>
            <sz val="9"/>
            <color indexed="81"/>
            <rFont val="Tahoma"/>
            <family val="2"/>
          </rPr>
          <t xml:space="preserve">
Por favor registrar el número de plazas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Maira Alejandra Forero Jimenez</author>
  </authors>
  <commentList>
    <comment ref="F1" authorId="0" shapeId="0" xr:uid="{0D56B459-AFDB-4595-AA6C-20E284B6F71A}">
      <text>
        <r>
          <rPr>
            <b/>
            <sz val="9"/>
            <color indexed="81"/>
            <rFont val="Tahoma"/>
            <family val="2"/>
          </rPr>
          <t>Maira Alejandra Forero Jimenez:</t>
        </r>
        <r>
          <rPr>
            <sz val="9"/>
            <color indexed="81"/>
            <rFont val="Tahoma"/>
            <family val="2"/>
          </rPr>
          <t xml:space="preserve">
Por favor registrar el número de plazas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Maira Alejandra Forero Jimenez</author>
  </authors>
  <commentList>
    <comment ref="F1" authorId="0" shapeId="0" xr:uid="{7D06248D-D03B-4577-968B-C3407A35E092}">
      <text>
        <r>
          <rPr>
            <b/>
            <sz val="9"/>
            <color indexed="81"/>
            <rFont val="Tahoma"/>
            <family val="2"/>
          </rPr>
          <t>Maira Alejandra Forero Jimenez:</t>
        </r>
        <r>
          <rPr>
            <sz val="9"/>
            <color indexed="81"/>
            <rFont val="Tahoma"/>
            <family val="2"/>
          </rPr>
          <t xml:space="preserve">
Por favor registrar el número de plazas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Maira Alejandra Forero Jimenez</author>
  </authors>
  <commentList>
    <comment ref="E1" authorId="0" shapeId="0" xr:uid="{3CF49D1D-6F8E-4FAB-9142-E60C66B2CD39}">
      <text>
        <r>
          <rPr>
            <b/>
            <sz val="9"/>
            <color indexed="81"/>
            <rFont val="Tahoma"/>
            <family val="2"/>
          </rPr>
          <t>Maira Alejandra Forero Jimenez:</t>
        </r>
        <r>
          <rPr>
            <sz val="9"/>
            <color indexed="81"/>
            <rFont val="Tahoma"/>
            <family val="2"/>
          </rPr>
          <t xml:space="preserve">
Por favor registrar el número de plazas</t>
        </r>
      </text>
    </comment>
  </commentList>
</comments>
</file>

<file path=xl/sharedStrings.xml><?xml version="1.0" encoding="utf-8"?>
<sst xmlns="http://schemas.openxmlformats.org/spreadsheetml/2006/main" count="697" uniqueCount="251">
  <si>
    <t>Grupo de Investigación al que pertenece</t>
  </si>
  <si>
    <t>Modalidad</t>
  </si>
  <si>
    <t>Nombre del Profesor@</t>
  </si>
  <si>
    <t>Correo del Profesor</t>
  </si>
  <si>
    <t>Nombre del Semillero/Pasantía/Monografía/Concurso</t>
  </si>
  <si>
    <t>Número de plazas</t>
  </si>
  <si>
    <t>Descripción</t>
  </si>
  <si>
    <t>Propuesta descripción</t>
  </si>
  <si>
    <t>Requisitos</t>
  </si>
  <si>
    <t>Procedimiento que seguirá para realizar la selección (este procedimiento ocurrirá del 14 de noviembre al 5 de diciembre)</t>
  </si>
  <si>
    <t>Derecho Penal</t>
  </si>
  <si>
    <t>Concurso</t>
  </si>
  <si>
    <t>María Camila Correa Flórez</t>
  </si>
  <si>
    <t>mariaca.correa@urosario.edu.co</t>
  </si>
  <si>
    <t>Concurso de la JEP</t>
  </si>
  <si>
    <t>2</t>
  </si>
  <si>
    <t xml:space="preserve">Concurso Universitario de la JEP II versión </t>
  </si>
  <si>
    <t>Mantiene</t>
  </si>
  <si>
    <t xml:space="preserve">Estudiantes de pregrado de Jurisprudencia de mínimo quinto semestres con conocimientos en derecho penal, DIH y derecho internacional público. </t>
  </si>
  <si>
    <t xml:space="preserve">Se realiza convocatoria pública a través de las redes sociales de la facultad de jurisprudencia.  El concurso es anual y empieza en el segundo semestre del año. La convocatoria se empieza a hacer una vez se habilita el concurso que es sobre abril de cada año. Se da plazo a los candidatos para que manden su hoja de vida y una carta de motivación. Con esos documentos se hace un filtro para elegir los mejores perfiles y realizarles entrevista. Del proceso de entrevistas se eligen a las y los mejores 4 estudiantes teniendo en cuenta la equidad de género tal como lo exige el concurso. El proceso de entrenamiento inicia en junio de cada año. Las rondas orales son siempre en noviembre. </t>
  </si>
  <si>
    <t>Investigación asistida</t>
  </si>
  <si>
    <t>Wilson Alejandro Martínez Sánchez</t>
  </si>
  <si>
    <t>wilson.martinez@urosario.edu.co</t>
  </si>
  <si>
    <t>Semillero - Observatorio de Lavado de Activos y Extinción de Dominio</t>
  </si>
  <si>
    <t>El Observatorio de LA/ED se ocupa de estudiar las normas, las sentencias y otras regulaciones que se expiden sobre la materia en la región, para elaborar estudios transversales en la materia.</t>
  </si>
  <si>
    <t>Demostrar un interés real en la materia</t>
  </si>
  <si>
    <t>1. Los estudiantes interesados deberán enviar una comunicación expresando su deseo de trabajar en el Observatorio, a más tardar el 15 de noviembre.
2. Se llamará a entrevista a los estudiantes interesados, entre el 2 y el 4 de noviembre.
3. La lista de seleccionados se publicará el 5 de diciembre.</t>
  </si>
  <si>
    <t>Wilson Alejandro Martínez Sánchez - Juan Sebastían Fajardo</t>
  </si>
  <si>
    <t>Semillero de Investigación  -  Litigación en  Derecho Penal</t>
  </si>
  <si>
    <t>El Semillero realiza investigaciones académicas sobre las técncias de litigación oral en el proceso penal de Colombia. También hace estudios de derecho comparado en la materia.</t>
  </si>
  <si>
    <t>Demostrar interés real en aprender sobre las técnicas de litigación oral en materia penal</t>
  </si>
  <si>
    <t>Semillero de investigación en Derecho Penal</t>
  </si>
  <si>
    <t xml:space="preserve">El semillero de investigación en Derecho Penal busca acercar a los y las estudiantes, desde una perspectiva académica y crítica, a diferetentes temáticas del derecho penal general, especial, procesal, la criminología y la política criminal, a través de charlas con expertos y expertas en las diferentes materias. 
Así mismo busca que los y las estudiantes puedan aproximarse a la jurisprudenicia relativa en las difentes materias, para poder comentarla, analizarla y criticarla. 
También, en el marco del semillero, se realizan conceptos, papers, concept notes, etc. para apoyar la labor de las diferentes intituciones estatales. </t>
  </si>
  <si>
    <t xml:space="preserve">Haber cursado penal general, penal especial y procesal penal. </t>
  </si>
  <si>
    <t xml:space="preserve">Enviar una carta de motivación. Se evaluará y se seleccionarán entre 2 y 3 estudiantes dependiendo del cupo que haya. </t>
  </si>
  <si>
    <t>Semillero de Investigación en la Jurisdiccion Especial para la Paz</t>
  </si>
  <si>
    <t xml:space="preserve">Actualmente, Colombia vive un momento histórico en la implementación del Acuerdo de Paz firmado entre el Gobierno colombiano y las FARC-EP. La puesta en marcha del Sistema Integral de Justicia, Verdad, Reparación y no Repetición (SIVJRNR), como parte del punto relativo a las víctimas en el Acuerdo, no está exento de retos desde la óptica del derecho internacional de los derechos humanos, el derecho internacional humanitario, el derecho penal internacional e, incluso, desde la perspectiva de los diferentes actores que participan en el sistema. 
En este contexto, el Semillero de investigación sobre la JEP busca brindar el acompañamiento, las herramientas y los conocimientos a los estudiantes interesados para desarrollar labores de investigación asistida relacionadas con el funcionamiento, decisiones e impacto de la Jurisdicción Especial de la Paz (JEP) en Colombia, como parte del SIVJRNR. 
</t>
  </si>
  <si>
    <t xml:space="preserve">El Semillero de investigación sobre la JEP busca brindar el acompañamiento, las herramientas y los conocimientos a los estudiantes interesados para desarrollar labores de investigación asistida relacionadas con el funcionamiento, decisiones e impacto de la Jurisdicción Especial de la Paz (JEP) en Colombia, como parte del SIVJRNR. 
</t>
  </si>
  <si>
    <t xml:space="preserve">Haber cursado los penales, DDHH, constitucionales  y preferiblemente penal internacional. </t>
  </si>
  <si>
    <t>Envio carta de motivos, selección de estudiantes, entrevistas.</t>
  </si>
  <si>
    <t>Derecho Público</t>
  </si>
  <si>
    <t>Héctor Rojas</t>
  </si>
  <si>
    <t>hectord.rojas@urosario.edu.co</t>
  </si>
  <si>
    <t>Semillero de Investigación en Contratación Estatal</t>
  </si>
  <si>
    <t xml:space="preserve">El semillero de investigación en contratación estatal tiene por objetivo crear un espacio para la investigación en torno a esta área para fortalecer los conocimientos y dar lugar a escritos que problematicen la disciplina. Se busca una aproximación en la que los principios constitucionales y los principios de la contratación estatal sean comprendidos como estándares vinculantes y aplicables a la labor hermenéutica de la normas legales y reglamentarias sobre contratación estatal para que se identifiquen casos interesantes que puedan servir de ejemplificación. El semillero también tendrá por objeto sesiones de formación en métodos no empíricos de análisis normativo (lógica formal y teoría de la decisión racional) y métodos cualitativos y cuantitativos. Habrá libertad metodológica y temática frente a los escritos monográficos que se presenten por parte del estudiante, siempre y cuando, exista rigurosidad y se sigan las pautas de seguimiento del tutor.  </t>
  </si>
  <si>
    <t>Haber cursado la materia de contratación estatal.</t>
  </si>
  <si>
    <t>Entrevista</t>
  </si>
  <si>
    <t xml:space="preserve">Héctor Rojas </t>
  </si>
  <si>
    <t xml:space="preserve">Semillero de Investigación en Teorías de la Justicia </t>
  </si>
  <si>
    <t>El semillero tiene por objeto servir como espacio de discusión sobre las teorías contemporáneas de la justicia. Su vocación es la de incentivar la investigación en aspectos sobre juicios de valor y aspectos axiológicos que puedan dar un sustento a las cuestiones jurídicas. Se abre una posibilidad para participar en concursos de filosofía, redactar monografías con énfasis en la teoría política y la posibilidad de construir debates, conferencias y otras iniciativas.</t>
  </si>
  <si>
    <t xml:space="preserve">Haber cursado la materia de Teoría de la Justicia </t>
  </si>
  <si>
    <t xml:space="preserve">Entrevistas </t>
  </si>
  <si>
    <t>Rocio del Pilar Peña Huertas</t>
  </si>
  <si>
    <t>rocio.pena@urosario.edu.co</t>
  </si>
  <si>
    <t>Semillero de Investigación en Inclusión Democrática - Vía Judicial</t>
  </si>
  <si>
    <t>semillero Inclusión democrática vía judicial tiene como objetivo de fortalecer las actividades de investigación de estudiantes y asistentes de investigación de la Universidad del Rosario vinculados con proyectos  de derechos de propiedad agraria;  tiene como objetivo comprender y analizar la relación entre los derechos sobre la tierra y la seguridad física y jurídica de los predios.
 Se busca fortalecer las capacidades investigativas de los estudiantes  e investigadores  vinculados al semillero, a través de actividades de investigación como revisión documental, diseño de herramientas metodológicas, sistematización de la información y análisis de trabajo de campo, con el fin de presentar los resultados de más de un año de trabajo en diferentes espacios de difusión: plataformas digitales, publicaciones universitarias y congresos nacionales e internacionales.</t>
  </si>
  <si>
    <t>1. Tener interés en  investigación  en derecho  y en derecho agrario
2. Inscribir opción de grado 1 para 2025-1
3. Presentar carta de motivación  y hoja de vida
4. Hacer la entrevista</t>
  </si>
  <si>
    <t>Presentar antes del  25 de noviembre carta de motivación + HV y entrevista con los investigadores el 1 de diciembre de 2024</t>
  </si>
  <si>
    <t>Monografía</t>
  </si>
  <si>
    <t>Julio Gaitán</t>
  </si>
  <si>
    <t>julio.gaitan@urosario.edu.co</t>
  </si>
  <si>
    <t>Semillero de Investigación - Reconfiguración de los derechos humanos en los entornos digitales</t>
  </si>
  <si>
    <t xml:space="preserve">El semillero aborda desde el marco constitucional de los derechos humanos los problemas y posibilidades derivados de los desarrollos de Internet y de las tecnologías asociadas durante las recientes décadas, problemas como  la libertad de expresión en entornos digitales, el desarrollo de infraestructuras asociadas a Internet, la vigilancia, la economía de la atención, el acceso al conocimiento frente a los desafíos que plantea la propiedad intelectual, la democratización del conocimiento, la alfabetización mediática e informacional, la regulación de las plataformas y de los proveedores de servicios de Internet, etc.  </t>
  </si>
  <si>
    <t>No haber cursado séptimo semestre de la carrera y tener dominio del inglés</t>
  </si>
  <si>
    <t>Presentación de un escrito de intención en el que se sustente el interés específico y se desarrolle un problema relacionado con el impacto de Internet en los derechos humanos. Adicionalmente se realizará una entrevista</t>
  </si>
  <si>
    <t>Brandon Espinel Laverde</t>
  </si>
  <si>
    <t>brandon.espinel@urosario.edu.co</t>
  </si>
  <si>
    <t>Semillero de Investigación - Política Fiscal: equidad y justicia</t>
  </si>
  <si>
    <t>Línea de investigación: Desafíos del derecho tributario internacional. Los estudiantes desarrollarán un producto académico (ensayo monográfico), en el que analizarán problemáticas actuales del derecho tributario internacional asociadas a las nuevas tecnologías de la información, integración internacional, problemas de evasión y elusión fiscal y tendencias de fiscalización en otras regiones.</t>
  </si>
  <si>
    <t>Haber cursado y aprobado derecho tributario general.</t>
  </si>
  <si>
    <t>Se adelantará un ensayo de motivación y una entrevista.</t>
  </si>
  <si>
    <t>Clara Viviana Plazas Gómez</t>
  </si>
  <si>
    <t>clara.plazas@urosario.edu.co</t>
  </si>
  <si>
    <t>Semillero de Investigación -Política Fiscal: equidad y justicia</t>
  </si>
  <si>
    <t>Línea de investigación Justicia fiscal, equidad y empoderamiento para las mujeres.
La incorporación de los presupuestos y los tributos con enfoque de género deben estar encaminados a solucionar problemáticas que se presente en las bases de la sociedad, razón por la cual es deber de los gobiernos lograr que sean lo más efectivas posible. esta construcción se debe hacer sobre la base de la identificación de los distintos roles que los hombres y las mujeres cumplen en la sociedad y del entendimiento de que las necesidades e intereses de ambos son diferentes. La evidente realidad de una sociedad inequitativa y desigual, donde uno de los grupos que sufre de mayor violencia y vulneración de sus derechos, son las mujeres, razón por la cual se hace necesaria una elaboración de políticas que contengan programas, planes y proyectos, cuyo objetivo sea no solo la abolición de cualquier práctica que violente y excluya a las mujeres, y que permita otros beneficios propuestos y promovidos a través de la ley. Una de las principales frialdades de los gobiernos debe ser, permitir a las mujeres que ejerzan sus derechos en igualdad de condiciones que los hombres, fortalecer su ciudadanía fiscal desde la diferencia y la diversidad, el desarrollo de sus capacidades en libertad y autonomía, permitirles actuar como sujetos frente a su proyecto de vida y continuar aportando al desarrollo de la economía. La principal meta del enfoque de género debe ser la abolición de la discriminación y todo tipo de exclusión, lograr un verdadero cambio social y cultural, que se considere la realidad social y económica de las mujeres a partir de los presupuestos públicos y desde el reconocimiento de su verdadera capacidad económica para poder cumplir con sus obligaciones tributarias.</t>
  </si>
  <si>
    <t>1. Haber cursado las asignaturas de: Hacienda Pública y Teoría del Tributo. 2. Capacidad de análisis, buena redacción de textos académicos, compromiso y voluntad para investigar, y aprender temáticas de política fiscal y equidad para las mujeres. 3. Enviar carta de interés con motivación en el proyecto. 4. Entrevista.</t>
  </si>
  <si>
    <t>Carta de interés con motivación en el proyecto y entrevista</t>
  </si>
  <si>
    <t>Oswaldo Andrés González Barrera</t>
  </si>
  <si>
    <t>oswaldo.gonzalez@urosario.edu.co</t>
  </si>
  <si>
    <t xml:space="preserve">Línea de investigación  Inversión extranjera en Colombia y tributación después de BEPS. 
La inversión extranjera es uno de los factores que ha contribuido al crecimiento económico, el desarrollo de una economía diversificada y la estabilidad macroeconómica en las últimas 3 décadas. Dentro de los condicionantes para la atracción y mantenimiento de la inversión extranjera se encuentran un sistema tributario eficiente, de baja complejidad y la tarifas tributarias competitivas. El objetivo de la línea de investigación es analizar el impacto en la inversión extranjera recibida en el país en razón de los ajustes al sistema tributario colombiano implementados en gran medida por el acceso del país a la OCDE, y la participación activa del país en proyectos como BEPS y su Marco Inclusivo y el Foro Global para la Transparencia e Intercambio de Información para propósitos tributarios. </t>
  </si>
  <si>
    <t xml:space="preserve">Estar cursando sexto semestre o superior. </t>
  </si>
  <si>
    <t xml:space="preserve">Entrevistas y evaluación escrita. </t>
  </si>
  <si>
    <t>Derecho Internacional</t>
  </si>
  <si>
    <t>Ricardo Abello Galvis- Angie Daniela Yepes García</t>
  </si>
  <si>
    <t>ricardo.abello@urosario.edu.co</t>
  </si>
  <si>
    <t>Concurso Interamericano de Derechos Humanos</t>
  </si>
  <si>
    <t>Participación como orador o investigador en el Concurso Interamericano de Derechos Humanos organizado por el Washington College of Law de American University, que funciona como un escenario de moot court o simulación de litigio de las fases escritas y orales ante la Corte Interamericana de Derechos Humanos.</t>
  </si>
  <si>
    <t>Haber cursado y aprobado la asignatura de Dx Internacional Público</t>
  </si>
  <si>
    <t>Revisión de hoja de vidas, entrevista y prueba técnica</t>
  </si>
  <si>
    <t>Walter Arévalo y Ricardo Abello</t>
  </si>
  <si>
    <t>jessup@urosario.edu.co</t>
  </si>
  <si>
    <t>Philip C. Jessup International Law Moot Court Competition</t>
  </si>
  <si>
    <t>5</t>
  </si>
  <si>
    <t xml:space="preserve">El Philip C. Jessup es la competencia más grande de derecho internacional en el mundo. La organiza la International Law Students Association y cuenta con la participación de alrededor de 700 universidades provenientes de más de 100 países. La competencia consiste en un juicio simulado ante la Corte Internacional de Justicia y se desarrolla en dos fases: las rondas nacionales y las rondas internacionales, a las que asiste el campeón nacional de cada país. La audiencia final es juzgada por los jueces actuales de la Corte Internacional de Justicia de La Haya. Todo transcurre 100% en inglés. El siguiente link contiene más información sobre la competencia : https://www.ilsa.org/jessup-2024/ 
El grupo de entrenadores está compuesto por los egresados César Rodríguez, Valentina Naranjo y María Susana Namén. </t>
  </si>
  <si>
    <t xml:space="preserve">El Philip C. Jessup es la competencia más grande de derecho internacional en el mundo. La organiza la International Law Students Association, consiste en un juicio simulado ante la Corte Internacional de Justicia y se desarrolla en dos fases: las rondas nacionales y las rondas internacionales, a las que asiste el campeón nacional de cada país. La audiencia final es juzgada por los jueces actuales de la Corte Internacional de Justicia de La Haya. Todo transcurre 100% en inglés. El siguiente link contiene más información sobre la competencia : https://www.ilsa.org/jessup-2024/ 
 </t>
  </si>
  <si>
    <t xml:space="preserve">Requisitos obligatorios:
- Contar con un alto nivel de inglés, equivalente a un B2. 
- Haber cursado o estar cursando la asignatura de Fundamentos y Principios del Derecho Internacional Público. 
Perfil deseado:
Estudiantes comprometidos y críticos, con un especial interés en el derecho internacional y buenas habilidades escritas y orales en inglés. </t>
  </si>
  <si>
    <t xml:space="preserve">El equipo está compuesto de 5 estudiantes que son elegidos por medio de un proceso de selección teórico-práctico dirigido por los entrenadores del concurso. Este proceso incluye clases de derecho internacional público, resolución de problemas jurídicos de casos de años anteriores del Jessup, ejercicios orales y escritos, entre otras actividades. </t>
  </si>
  <si>
    <t xml:space="preserve">Mario Urueña </t>
  </si>
  <si>
    <t>mario.uruena@urosario.edu.co</t>
  </si>
  <si>
    <t xml:space="preserve">Simulación judicial Corte Penal Internacional </t>
  </si>
  <si>
    <t>Concurso de simulación ante las Corte Penal Internacional en la ciudad de La Haya (Países Bajos).</t>
  </si>
  <si>
    <t>Promedio mínimo de 4.0. Nivel de inglés B2 y haber cursado y aprobado Fundamentos y Principios del Derecho Internacional Público.</t>
  </si>
  <si>
    <t>Entrevista con el equipo organizador y selección de los escogidos para.</t>
  </si>
  <si>
    <t>Rafael Tamayo</t>
  </si>
  <si>
    <t>rafael.tamayo@urosario.edu.co</t>
  </si>
  <si>
    <t>XII Competencia de Arbitraje Internacional de Inversión (CAII)</t>
  </si>
  <si>
    <t>4</t>
  </si>
  <si>
    <t>Descripción: Competencia coorganizada por la Universidad Externado de Colombia y American University Washington College of Law y cuya sede serán las instalaciones de la Universidad Externado, durante la semana del lunes 7 al viernes 11 de abril de 2025. El caso de esta edición está inspirado por los hechos del caso concerniente al Galeón San José.</t>
  </si>
  <si>
    <t>Excelente manejo del inglés, haber cursado todas las materias obligatorias del área de derecho internacional con una nota superior a cuatro (4,0). Idealmente, haber tenido experiencia previa en concursos. Finalmente, quienes postulen deben saber que se requiere disposición para la redacción y entrega del primer memorial a finales de noviembre de 2024.</t>
  </si>
  <si>
    <t>Procedimiento para ser seleccionado:
Enviar un correo a rafaela.tamayo@urosario.edu.co con la hoja de vida. Se podrán realizar entrevistas de admisión.
Fehas para envío de la hija de vida: 04 de octubre al 23 de octubre de 2024</t>
  </si>
  <si>
    <t>Enrique Prieto-Rios; Beatriz Eugenia Luna de Aliaga</t>
  </si>
  <si>
    <t>enrique.prieto@urosario.edu.co; beatriz.luna@urosario.edu.co</t>
  </si>
  <si>
    <t>Semillero de Investigación en Derecho Internacional Económico y Gobernanza Global</t>
  </si>
  <si>
    <t xml:space="preserve">El Derecho Internacional Económico es una disciplina fundamental que regula las complejas relaciones económicas entre estados y cuyo impacto se extiende a diversos actores del comercio internacional. Esta área del derecho abarca temas tan variados como el Derecho del Comercio Exterior, el Derecho Internacional de la Inversión Extranjera, y los Derechos Humanos en el contexto empresarial, entre otros.
Desde la creación de nuestro semillero en 2017, hemos explorado una amplia gama de temas de investigación, reflejando nuestro compromiso con el avance del conocimiento en este campo. Estos esfuerzos han dado frutos tangibles, como la publicación del libro Debates contemporáneos de derecho internacional económico, una obra en la que profesores y estudiantes colaboraron estrechamente para ofrecer una perspectiva actualizada y crítica sobre la materia.
Además de nuestra labor académica, hemos logrado influir en la política pública, destacando nuestra participación en el análisis de constitucionalidad del tratado bilateral de inversión entre Colombia y Francia. Desde 2023, nuestro semillero ha ampliado su alcance al participar en competencias simuladas de Derechos Humanos y Empresas, fortaleciendo así nuestra incidencia en este ámbito crucial del derecho internacional.
</t>
  </si>
  <si>
    <t>Desde la creación de nuestro semillero en 2017, hemos explorado una amplia gama de temas de investigación, reflejando nuestro compromiso con el avance del conocimiento en este campo. Estos esfuerzos han dado frutos tangibles, como la publicación del libro Debates contemporáneos de derecho internacional económico, una obra en la que profesores y estudiantes colaboraron estrechamente para ofrecer una perspectiva actualizada y crítica sobre la materia.
Además de nuestra labor académica, hemos logrado influir en la política pública, destacando nuestra participación en el análisis de constitucionalidad del tratado bilateral de inversión entre Colombia y Francia. Desde 2023, nuestro semillero ha ampliado su alcance al participar en competencias simuladas de Derechos Humanos y Empresas, fortaleciendo así nuestra incidencia en este ámbito crucial del derecho internacional.</t>
  </si>
  <si>
    <t>Los requisitos para participar en este semillero son los siguientes:
1. Haber cursado y aprobado la materia de Fundamentos de Derecho Internacional Público con una calificación mínima de 4.2.
2. Tener habilidad para leer y comprender documentos en inglés.
3. Poseer conocimientos e interés en Derecho Internacional Económico y Derecho Internacional de los Derechos Humanos.</t>
  </si>
  <si>
    <t xml:space="preserve">Enviar su Hoja de Vida y una página de motivación explicando sus razones para ser parte del semillero a los correos: beatriz.luna@urosario.edu.co; enrique.prieto@urosario.edu.co antes del 24 de noviembre de 2024. La decisión será informada por correo electrónico a las y los candidatos. </t>
  </si>
  <si>
    <t>Walter Arévalo / Ricardo Abello</t>
  </si>
  <si>
    <t>walter.arevalo@urosario.edu.co</t>
  </si>
  <si>
    <t>Semillero para el Observatorio de Derecho Internacional</t>
  </si>
  <si>
    <t xml:space="preserve">Semillero Observatorio de Derecho Internacional del Anuario Colombiano de Derecho Internacional. Desde 2007, vinculando a ya más de 70 estudiantes de la Facultad de Jurisprudencia, el Semillero Observatorio de Derecho Internacional del Anuario Colombiano de Derecho Internacional ha producido año a año un reporte completo del trabajo de todos los tribunales internacionales y las organizaciones internacionales de mayor relevancia para Colombia, mediante fichas, introducciones y referencias producidas por estudiante que, sumadas a los artículos académicos de expertos, han logrado más de 200.000 visitas web en su página https://revistas.urosario.edu.co/index.php/acdi 
Con el seguimiento personalizado de un profesor por alumno, los estudiantes a lo largo de un año siguen, documentan y evalúan el trabajo de las distintas instancias del sistema internacional y alimentan un sistema de información a base de fichas que ya cuenta con 3000 registros bibliográficos online. Igualmente, los estudiantes publican una introducción analítica al trabajo de cada organización estudiada, construida de la mano de sus profesores tutores, que se publica en las versiones digital e impresa del Anuario Colombiano de Derecho Internacional, Revista indexada en Scopus.
</t>
  </si>
  <si>
    <t xml:space="preserve">Semillero Observatorio de Derecho Internacional del Anuario Colombiano de Derecho Internacional. 
Con el seguimiento personalizado de un profesor por alumno, los estudiantes a lo largo de un año siguen, documentan y evalúan el trabajo de las distintas instancias del sistema internacional y alimentan un sistema de información a base de fichas que ya cuenta con 3000 registros bibliográficos online. Igualmente, los estudiantes publican una introducción analítica al trabajo de cada organización estudiada, construida de la mano de sus profesores tutores, que se publica en las versiones digital e impresa del Anuario Colombiano de Derecho Internacional, Revista indexada en Scopus.
</t>
  </si>
  <si>
    <t>-Haber cursado y aprobado Principios y Fundamentos del Derecho Internacional Público</t>
  </si>
  <si>
    <t>Enviar su hoja de vida al correo walter.arevalo@urosario.edu.co con el asunto "Postulación al Semillero Observatorio de Derecho Internacional del Anuario Colombiano de Derecho Internacional ACDI"</t>
  </si>
  <si>
    <t>HECTOR OLASOLO ALONSO</t>
  </si>
  <si>
    <t>HECTOR.OLASOLO@UROSARIO.EDU.CO</t>
  </si>
  <si>
    <t>Semillero de Investigación - Cliníca Jurídica Internacional</t>
  </si>
  <si>
    <t xml:space="preserve">La Clínica Jurídica tiene una duración de 2 semestres (2025-I y 2025-II), durante los cuales se cursarán las asignaturas de Opción de Grado I y Opción de Grado II.
En el semestre 2025-I (Opción de Grado I), se llevará a cabo una formación intensiva, desde distintas aproximaciones al derecho internacional, en aquellos aspectos relativos a la organización de la sociedad internacional, la extensión del fenómeno de la corrupción (en particular, aquellas manifestaciones asociadas al crimen transnacional organizado), y las características y relevancia del pilar justicia en la misma y la responsabilidad internacional del individuo (‘derecho internacional penal’), que se han de conocer para poder llevar a cabo con éxito el trabajo práctico que se realizará durante el segundo semestre (las sesiones serán todos los miércoles de 18h15 a 20h15). Como parte de este trabajo práctico, los participantes prepararán a lo largo del semestre tres ensayos de 1500 palabras sobre distintas temáticas objeto de la formación, con base en los cuales se evaluará su progreso.
En el semestre 2025-II (Opción de Grado II), los participantes darán respuesta a uno o varios problemas jurídicos planteados desde la Oficina de Defensoría Pública de las Víctimas de la Corte Penal Internacional (OPCV) con sede en La Haya (Países Bajos). Los estudiantes responderán a las preguntas de investigación formuladas en uno o varios memoriales. Los memoriales donde se respondan a las cuestiones enviadas desde la OPCV se enviarán a la misma tanto en lengua española como en inglés. El progreso de los participantes en este segundo semestre será evaluado con base en el desarrollo de los memoriales a la luz de los criterios recogidos en el Reglamento de Trabajos de Grado del Programa de Jurisprudencia para la modalidad de investigación asistida.
A no ser que circunstancias inesperadas no lo permitan, los integrantes de la Clínica Jurídica Internacional viajarán a La Haya en la segunda mitad de mayo de 2026 para realizar una presentación y mantener un debate con los funcionarios de la OPCV sobre el contenido del memorial o memoriales enviados a los mismos. Dicha presentación tendrá lugar en el marco de la Semana Iberoamericana de la Justicia Internacional que organiza cada año, durante la última semana de mayo, el Instituto Ibero-Americano de La Haya para la Paz, los Derechos Humanos y la Justicia Internacional (IIH).
Durante el programa, los estudiantes de la Clínica Jurídica Internacional participarán, cuando sea pertinente, en las funciones de edición del International Law Clinic Reports (ILCR) / Informes de la Clínica Jurídica Internacional (ICJI): https://repository.urosario.edu.co/handle/10336/32180 
</t>
  </si>
  <si>
    <t xml:space="preserve">OBJETO: Desarrollar labores de investigación asistida en semestres 2025-I y 2025-II en la Facultad de Jurisprudencia (6 cupos) - trabajo de campo y trabajo de análisis -, las cuales serán homologadas como requisito de grado (12 créditos).  Para más información, véase la página web de la Clínica Jurídica Internacional de la Universidad del Rosario: http://www.urosario.edu.co/Clinica-Juridica-Internacional/Inicio/
LABORES A REALIZAR: La Clínica Jurídica tiene una duración de 2 semestres (2025-I y 2025-II), durante los cuales se cursarán las asignaturas de Opción de Grado I y Opción de Grado II. 
Durante el programa, los estudiantes de la Clínica Jurídica Internacional participarán, cuando sea pertinente, en las funciones de edición del International Law Clinic Reports (ILCR) / Informes de la Clínica Jurídica Internacional (ICJI): https://repository.urosario.edu.co/handle/10336/32180.
</t>
  </si>
  <si>
    <t xml:space="preserve">1. Un promedio acumulado de 3.8 o superior. 
2. Haber aprobado un número de créditos igual o superior al recogido en el plan de estudios del Programa de Pregrado en Jurisprudencia para los semestres 1 a 5 (ambos incluidos).
3. Haber cursado la materia de Introducción a la Investigación (en caso de no haber cursado esta materia antes de la inscripción, se puede proceder a hacer la inscripción y abordar esta cuestión con el Prof. Olasolo en el proceso de entrevista).
4. Leer bien y tener un nivel razonable de redacción en inglés. 
Se tendrá además en cuenta (sin que sea requisito necesario y por tanto si necesidad de haber cursado la materia antes de realizar la inscripción) el haber cursado y aprobado la materia electiva de Derecho Internacional Penal y Corte Penal Internacional.  </t>
  </si>
  <si>
    <t xml:space="preserve">INSCRIPCIONES: Desde la Feria de Opciones de Grado que tendrá lugar el 14 de noviembre hasta el jueves 21 de noviembre de 2024 (ambos incluidos). La inscripción se llevará a cabo enviando a los dos siguientes correos electrónicos una carta de motivación y un ensayo: 
- maria.delapena@urosario.edu.co 
- daniela.clavijof@urosario.edu.co.
La carta de motivación tendrá un máximo de 400 palabras y deberá explicar por qué se quiere entrar a formar parte de la Clínica Jurídica Internacional y por qué se piensa que se tiene el perfil apropiado para la misma. El ensayo tendrá una extensión mínima de 500 palabras y máxima de 800 palabras (sin incluir la bibliografía y las notas al pie de página) y deberá versar sobre un tema de actualidad relativo a la justicia internacional penal. 
ENTREVISTAS: Todas las personas que presenten el ensayo y la carta de motivación tendrán una entrevista el viernes 22 de noviembre de 2024 a las 15h00 por Zoom (sala por determinar que se enviará en un correo electrónico convocando el lugar de reunión que se enviará el mismo viernes 22 de noviembre a las 10h00). La entrevista durará de 15h00 a 20h00 (1.5 horas de prueba de inglés; 30 minutos de descanso; y 3 horas de prueba de investigación colaborativa). </t>
  </si>
  <si>
    <t>DDHH</t>
  </si>
  <si>
    <t xml:space="preserve">Juan Esteban Ugarriza </t>
  </si>
  <si>
    <t>juan.ugarriza@urosario.edu.co</t>
  </si>
  <si>
    <t xml:space="preserve">Semillero de Investigación en Derechos Humanos </t>
  </si>
  <si>
    <t>Análisis de métodos mixtos (cuantitativo y cualitativo) de base de datos sobre justicia transicional, paz y reconciliación; codificación de datos cualitativos. Análisis de contenidos del Informe de la Comisión de la Verdad: 10 volúmenes, 88 casos emblemáticos y cables desclasificados</t>
  </si>
  <si>
    <t>La persona que se vincule debe ser muy comprometida y responsable por todo el año que dura el Semillero.
Tener interés en cursar en el Semillero Investigación dirigida I y II.
Las reuniones del Semillero serán los lunes cada quince días de 11:30 a.m. - 1:00 p.m.
Presentación de la investigación realizada en un coloquio público al final del segundo semestre. 
Para certificar el requisito de grado se deberá escribir un ensayo no superior a las diez mil palabras.
interés en métodos de investigación, análisis de datos y producción escrita</t>
  </si>
  <si>
    <t>Entrevista personal y de revisión de evidencias de interés en los temas de justicia transicional, paz y reconciliación.</t>
  </si>
  <si>
    <t>Camila de Gamboa Tapias</t>
  </si>
  <si>
    <t>camila.degamboa@urosario.edu.co</t>
  </si>
  <si>
    <t>Se requiere de dos estudiantes altamente comprometidos para apoyar en un proyecto de investigación entre la Facultad de Jurisprdencia de la Universidad del Rosario y EAFIT a fin de hacer seguimiento en tres macrocasos: secuestro, falsos positivos y violencia sexual.</t>
  </si>
  <si>
    <t>Los estudiantes deben haber tomado previamente la clase de teorías contemporáneas de la justicia, con un promedio mínimo de 4 sobre 5; que tengan disponibilidad de tiempo para apoyar el seguimiento en algunos de estos macrocasos; con alta motivación y capacidades investigativas y una excelente redacción.
La persona que se vincule debe ser muy comprometida y responsable por todo el año que dura el Semillero.
Tener interés en cursar en el Semillero Investigación dirigida I y II.
Las reuniones del Semillero serán los lunes cada quince días de 11:30 a.m. - 1:00 p.m.
Presentación de la investigación realizada en un coloquio público al final del segundo semestre. 
Para certificar el requisito de grado se deberá escribir un ensayo no superior a las diez mil palabras.</t>
  </si>
  <si>
    <t>Se les soliciará a los estudiantes, una carta de motivación, el promedio de notas de la materia y una entrevista</t>
  </si>
  <si>
    <t>Filipe Antunes Madeira da Silva</t>
  </si>
  <si>
    <t>filipe.antunes@urosario.edu.co</t>
  </si>
  <si>
    <t>En el periodo 2024-2/2025-1, la línea de investigación sobre derechos humanos en la Amazonia se integrará en un proyecto de investigación actualmente realizado por el profesor Filipe Antunes Madeira da Silva, centrado en la descripción del papel de los agentes no estatales en la reciente configuración de una bioeconomía en la Amazonia y sus amplias repercusiones en las diferentes concepciones y prácticas de los derechos humanos al tiempo que la región avanza hacia un punto de inflexión ecológico.</t>
  </si>
  <si>
    <t>La persona que se vincule debe ser muy comprometida y responsable por todo el año que dura el Semillero.
Tener interés en cursar en el Semillero Investigación dirigida I y II.
Las reuniones del Semillero serán los lunes cada quince días de 11:30 a.m. - 1:00 p.m.
Presentación de la investigación realizada en un coloquio público al final del segundo semestre. 
Para certificar el requisito de grado se deberá escribir un ensayo no superior a las diez mil palabras.</t>
  </si>
  <si>
    <t>Se recibirán cartas de motivación + hojas de vida hasta el 22 de noviembre al medio día, y las entrevistas se realizarán en la semana del 25/11. Se comunicarán los resultados a los estudiantes el 03/12 para confirmación de aceptación antes del 05/12.</t>
  </si>
  <si>
    <t>Paola Marcela Iregui Parra</t>
  </si>
  <si>
    <t>paola.iregui@urosario.edu.co</t>
  </si>
  <si>
    <t xml:space="preserve">La línea busca abordar casos de desigualdad en materia de acceso a derechos económicos sociales y culturales. El 2025 - 1 abordaremos el Plan de alimentación escolar en comunidades en situación de vulnerabilidad. </t>
  </si>
  <si>
    <t>Gusto por los derechos humanos, tener buena redacción e interés por la investigación. Ser disciplinado y muy responsable.  
La persona que se vincule debe ser muy comprometida y responsable por todo el año que dura el Semillero.
Tener interés en cursar en el Semillero Investigación dirigida I y II.
Las reuniones del Semillero serán los lunes cada quince días de 11:30 a.m. - 1:00 p.m.
Presentación de la investigación realizada en un coloquio público al final del segundo semestre. 
Para certificar el requisito de grado se deberá escribir un ensayo no superior a las diez mil palabras.</t>
  </si>
  <si>
    <t xml:space="preserve">Hoja de vida + una carta de motivación de una página - para el 21 de noviembre  y se citará a entrevista el 27 de noviembre. </t>
  </si>
  <si>
    <t>Diana Bernal</t>
  </si>
  <si>
    <t>diana.bernalc@urosario.edu.co</t>
  </si>
  <si>
    <t>En esta linea del semillero se abordarán temas relacionados con el derecho a la salud desde un enfoque bioético</t>
  </si>
  <si>
    <t>Postulación y entrevista</t>
  </si>
  <si>
    <t xml:space="preserve">Concurso bioderecho derecho médico y bioética </t>
  </si>
  <si>
    <t xml:space="preserve">Concurso organizado anualmente por el colegio de abogados en derecho médico en el que se debate sobre casos relacionados con la bioética y el bioderecho. </t>
  </si>
  <si>
    <t xml:space="preserve">Haber cursado derecho internacional de los derechos humanos y DIH y de preferencia la electiva de bioética </t>
  </si>
  <si>
    <t xml:space="preserve">Entrevista </t>
  </si>
  <si>
    <t>Andrea Padilla-Muñoz</t>
  </si>
  <si>
    <t>andrea.padilla@urosario.edu.co</t>
  </si>
  <si>
    <t xml:space="preserve">Investigación en discapacidad &amp; derechos humanos, salud mental &amp; derechos humanos. Salud mental,  discapacidad y personas privadas de la libertad </t>
  </si>
  <si>
    <t xml:space="preserve">
La persona que se vincule debe ser muy comprometida y responsable por todo el año que dura el Semillero.
Tener interés en cursar en el Semillero Investigación dirigida I y II.
Las reuniones del Semillero serán los lunes cada quince días de 11:30 a.m. - 1:00 p.m.
Presentación de la investigación realizada en un coloquio público al final del segundo semestre. 
Para certificar el requisito de grado se deberá escribir un ensayo no superior a las diez mil palabras.
Estudiante que hay visto material de metodología, promedio superior a 4.0</t>
  </si>
  <si>
    <t>Maria Lucia Torres y Paola Iregui</t>
  </si>
  <si>
    <t>maria.torres@urosario.edu.co</t>
  </si>
  <si>
    <t>Se abrirán dos cupos para realizar una revisión de las sentencias de acción popular preferidas por el Consejo de Estado en un periodo de tiempo determinado, con el fin de realizar un diagnóstico de los derechos colectivos invocados y las formas de protección de los mismos.</t>
  </si>
  <si>
    <t>Tener interés por el derecho constitucional y por las acciones constitucionales. Gusto por investigar y establecer hallazgos. Gusto por escribir.  
La persona que se vincule debe ser muy comprometida y responsable por todo el año que dura el Semillero.
Tener interés en cursar en el Semillero Investigación dirigida I y II.
Las reuniones del Semillero serán los lunes cada quince días de 11:30 a.m. - 1:00 p.m.
Presentación de la investigación realizada en un coloquio público al final del segundo semestre. 
Para certificar el requisito de grado se deberá escribir un ensayo no superior a las diez mil palabras.</t>
  </si>
  <si>
    <t xml:space="preserve">En la Feria de Opciones de grado se recibirán las postulaciones de las personas interesadas en participar en la línea y se realizará una entrevista para seleccionar, por parte de las profesoras encargadas de la línea. </t>
  </si>
  <si>
    <t>Derecho Privado</t>
  </si>
  <si>
    <t>Andrés Palacios Lleras</t>
  </si>
  <si>
    <t>andres.palaciosl@urosario.edu.co</t>
  </si>
  <si>
    <t>Semillero de Investigación en Derecho, Economía y Sociedad</t>
  </si>
  <si>
    <t>El semillero busca 1) ser un espacio de discusión académica, donde los estudiantes vean temas avanzados en materia de derecho comercial (en particular contratos, competencia y societario), 2) ser un espacio de discusión de los ensayos y las monografías que adelanten los estudiantes, para que puedan evaluar con sus pares y profesores si sus ideas son buenas y 3) servir de espacio de divulgación académica, mediante conferencias impartidas por profesores y colegas.</t>
  </si>
  <si>
    <t>1) haber visto contratos y competencia o societario,   
2) hacer un ensayo corto de 1500 a 2000 palabras sobre la relación entre derecho y capitalismo. La idea es ver si los estudiantes pueden escribir bien y si tienen ideas interesantes al respecto.</t>
  </si>
  <si>
    <t>Se evalúan los ensayos recibidos de los estudiantes y muy pronto se les cuenta si fueron aceptados o no (ver punto anterior).</t>
  </si>
  <si>
    <t>David Hernando Barbosa Ramírez</t>
  </si>
  <si>
    <t>david.barbosa@urosario.edu.co</t>
  </si>
  <si>
    <t>Semillero de Investigación en Enfoque diferencial de derechos: seguridad social y derecho del trabajo</t>
  </si>
  <si>
    <t xml:space="preserve">El Semillero de investigación en Enfoque diferencial de derechos: seguridad social y derecho del trabajo, del Grupo de Derecho Privado de la Facultad de Jurisprudencia de la Universidad del Rosario, surgió en 2022 como una iniciativa académica que busca establecer una formación en temas de investigación y metodología para los estudiantes de pregrado de la facultad, que estén interesados en avanzar en la comprensión del derecho a la seguridad social y el derecho al trabajo en los sujetos de especial protección constitucional en Colombia SEPC. </t>
  </si>
  <si>
    <t xml:space="preserve">El semillero de investigación en Enfoque diferencia busca establecer una formación en temas de investigación y metodología para los estudiantes de pregrado de la facultad, que estén interesados en avanzar en la comprensión del derecho a la seguridad social y el derecho al trabajo en los sujetos de especial protección constitucional en Colombia SEPC. </t>
  </si>
  <si>
    <t xml:space="preserve">Haber cursado derecho individual del trabajo. </t>
  </si>
  <si>
    <t xml:space="preserve">Entrevista. </t>
  </si>
  <si>
    <t>Clara Carolina Cardozo Roa</t>
  </si>
  <si>
    <t>clarac.cardozo@urosario.edu.co</t>
  </si>
  <si>
    <t>Semillero de Investigación en Evolución del derecho sucesoral colombiano</t>
  </si>
  <si>
    <t xml:space="preserve">Es un semillero en el que se analizan las transformaciones constitucionales, legales y jurisprudenciales del derecho de sucesiones en Colombia.  </t>
  </si>
  <si>
    <t>Tener ganas de investigar en el tema, una nota superior a 4.0 en la materia del pregrado y una carta de intención.</t>
  </si>
  <si>
    <t>Inscripción, revisión de cumplimiento de requisitos y entrevista.</t>
  </si>
  <si>
    <t>Nicolás Pájaro Moreno</t>
  </si>
  <si>
    <t>nicolas.pajaro@urosario.edu.co</t>
  </si>
  <si>
    <t>Semillero de Investigación en Derecho Comercial</t>
  </si>
  <si>
    <r>
      <rPr>
        <b/>
        <sz val="9.5"/>
        <color rgb="FF000000"/>
        <rFont val="Calibri"/>
      </rPr>
      <t>Contratos</t>
    </r>
    <r>
      <rPr>
        <sz val="9.5"/>
        <color rgb="FF000000"/>
        <rFont val="Calibri"/>
      </rPr>
      <t xml:space="preserve">: se realizarán labores de análisis y sistematización de jurisprudencia relacionada con contratos civiles y mercantiles, orientada a la recopilación de casos relevantes para abordar el problema de las distintas especies de ineficacia del negocio jurídico y la construcción de una aproximación al problema desde una perspectiva práctica. El progreso de los participantes se evaluará con base en los resultados del proceso de análisis.
A lo largo del segundo semestre (Opción de Grado II), los participantes continuarán con el trabajo analítico y lo condensarán en líneas jurisprudenciales. Para este periodo, los estudiantes presentarán un ensayo en dos (2) entregas acerca de alguno de los problemas jurídicos abordados. Los ensayo serán discutidos con el grupo de trabajo y con el responsable del proyecto. El progreso de los participantes en este segundo semestre será evaluado con base en las líneas jurisprudenciales y el ensayo.
</t>
    </r>
    <r>
      <rPr>
        <b/>
        <sz val="9.5"/>
        <color rgb="FF000000"/>
        <rFont val="Calibri"/>
      </rPr>
      <t>Insolvencia empresarial:</t>
    </r>
    <r>
      <rPr>
        <sz val="9.5"/>
        <color rgb="FF000000"/>
        <rFont val="Calibri"/>
      </rPr>
      <t xml:space="preserve"> Durante el primer semestre (Opción de Grado I), se adelantarán labores de búsqueda, recopilación, análisis y sistematización de jurisprudencia relacionada con diversos aspectos del régimen concursal colombiano, concentrados en un aspecto determinado en conjunto con el responsable del proyecto. El progreso de los participantes se evaluará con base en la primera entrega de un ensayo.
A lo largo del segundo semestre (Opción de Grado II), los participantes continuarán con el trabajo y lo condensarán en la segunda entrega del ensayo, cuyos avances serán discutidos con el grupo de trabajo y con el responsable del proyecto. El progreso de los participantes en este segundo semestre será evaluado con base en el ensayo
</t>
    </r>
  </si>
  <si>
    <t>Contratos: Haber cursado las materias de fuentes de obligaciones y contratos civiles y mercantiles. Tener un promedio de 4,3 o superior. Tener muchas ganas de aprender.
Insolvencia empresarial: Haber cursado las materias de contratos civiles y mercantiles, instituciones mercantiles y financieras, derecho comercial general y derecho comercial sociedades. Tener un promedio de 4,3 o superior. Tener muchas ganas de aprender.</t>
  </si>
  <si>
    <t xml:space="preserve">Entrevista con aspirantes. </t>
  </si>
  <si>
    <t>Monografía en derecho privado.</t>
  </si>
  <si>
    <t>Dirijo trabajos de grado en derecho de familia, civil y comercial y en temas que relacionen estas áreas del derecho.</t>
  </si>
  <si>
    <t>Carta de intención en que se proponga un tema puntual de investigación.</t>
  </si>
  <si>
    <t>Inscripción, revisión de la carta de intención y entrevista.</t>
  </si>
  <si>
    <t>Tatiana Oñate</t>
  </si>
  <si>
    <t>tatiana.onate@urosario.edu.co</t>
  </si>
  <si>
    <t>Competencia internacional de arbitraje Comercial internacional</t>
  </si>
  <si>
    <t xml:space="preserve">•	La Competencia es una propuesta educativa con formato competitivo, cuyo propósito es fomentar el estudio del derecho comercial internacional y del arbitraje como método de resolución de conflictos.
•	La Competencia asigna a los estudiantes el rol de abogados de ambas partes en un proceso arbitral internacional, defendiendo a hipotéticos clientes en un caso (simulado) frente a tribunales arbitrales integrados por prestigiosos árbitros internacionales, abogados y académicos, quienes tienen a su cargo la tarea de evaluar y calificar las presentaciones, tanto escritas como orales, de los equipos.
•	La competencia se divide en 2 etapas:
1) Etapa escrita: sustentación del caso mediante la presentación de “memorias”. Primero alegando en representación de la parte demandante y luego, contestando la memoria de demanda de otro equipo.
2) Etapa oral: una vez presentadas ambas memorias, los equipos participan en varias rondas de audiencias frente a un tribunal arbitral experto en arbitraje y en derecho internacional. El equipo que resulte vencedor en la audiencia final será el ganador de la Competencia.
</t>
  </si>
  <si>
    <t>Ser estudiante de 5 semestre en adelante.
Promedio igual o superior a 4.0
No haber incurrido en sanciones disciplinarias.</t>
  </si>
  <si>
    <t>Coterminal</t>
  </si>
  <si>
    <t>Énfasis de derechos humanos de la Maestría en derecho</t>
  </si>
  <si>
    <t>El Énfasis en derechos humanos de la Maestría en derecho ofrece una formación jurídica integral y rigurosa combinada con un enfoque interdisciplinar centrado en la adquisición de competencias prácticas y teóricas necesarias para el desempeño de actividades profesionales en distintos ámbitos relacionados a los derechos humanos.</t>
  </si>
  <si>
    <t>- El estudiante que aspire a cursar la Coterminal, ha debido cumplir con el 75% de los créditos del plan de estudios del programa de pregrado.
- No debe tener ninguna sanción disciplinaria en su expediente académico.
- Debe registrar un promedio acumulado de mínimo 3,7 en su programa de pregrado.
- Debe presentar un ensayo relacionado al énfasis al que está aplicando con las siguientes
características: Título, Justificación, Pertinencia para la escogencia del tema. Extensión máxima 5000 palabras en Arial 12.
- Los estudiantes serán reportados por la Secretaría Académica de Pregrado y se podrán postular en el período determinado por esta.
- los estudiantes que cumplan con los los requisitos se citaran a entrevista con la Dirección
del Programa de Maestría.</t>
  </si>
  <si>
    <t>Convocatoria unificada a través de la Facultad de Jurisprudencia para todas las opciones coterminales de la maestría</t>
  </si>
  <si>
    <t>DIANA BERNAL</t>
  </si>
  <si>
    <t>Maestria en Bioderecho y Bioética</t>
  </si>
  <si>
    <t xml:space="preserve">La maestría en bioderecho y bioética es un programa interfacultades e interdisciplinario. Los estudiantes cursan los 12 créditos que coinciden con los 12 del primer semestre de la especialización en derecho médico sanitario. Es un programa que "fomenta la reflexión sobre las problemáticas emergentes relacionadas con la vida y las nuevas tecnologías con el fin de generar nuevo conocimiento que visibilice nuevos derechos o permita reinterpretar los existentes, desde una perspectiva en la que se integran el bioderecho, la bioética y las ciencias de la vida"
</t>
  </si>
  <si>
    <t>Entrevista, promedio, creditos cursados en pregrado</t>
  </si>
  <si>
    <t xml:space="preserve">Semillero de análisis de los contenidos del informe de la Comisión de la Verdad, sus 10 volumenes principales, 88 casos emblemáticos, y cables desclasificados, con el propósito de (1) elaborar un trabajo escrito formato artículo de investigación y (2) producir un videopodcast para su difusión </t>
  </si>
  <si>
    <t>Interés en análisis de documentos, producción escrita y difusión multimedia</t>
  </si>
  <si>
    <t xml:space="preserve">Entrevista personal y de revisión de evidencias de interés en los temas de conflicto armado y postconflicto </t>
  </si>
  <si>
    <t>Los estudiantes deben haber tomado previamente la clase de teorías contemporáneas de la justicia, con un promedio mínimo de 4 sobre 5; que tengan disponibilidad de tiempo para apoyar el seguimiento en algunos de estos macrocasos; con alta motivación y capacidades investigativas y una excelente redacción</t>
  </si>
  <si>
    <t>El Semillero de Investigación en Derechos Humanos es un espacio integrado por personas interesadas en investigar, estudiar con sentido crítico y analítico diferentes problemáticas actuales de orden nacional e internacional relacionadas con los Derechos Humanos. Constituye el primer paso del proceso de investigación formativa, el cual pretende formar a los estudiantes en metodología de la investigación a través de la práctica y vinculación en proyectos de Investigación. El Semillero de Investigación ofrece líneas de investigación, según la oferta que tengan los profesores del Grupo. Tiene una duración de un año.</t>
  </si>
  <si>
    <t>Plaza para 2 estudiantes. Aplican los mismos del Semillero DDHH</t>
  </si>
  <si>
    <t>incompleta la información</t>
  </si>
  <si>
    <t>Aplican los mismos del Semillero DDHH</t>
  </si>
  <si>
    <t xml:space="preserve">Gusto por los derechos humanos, tener buena redacción e interés por la investigación. Ser disciplinado y muy responsable.  </t>
  </si>
  <si>
    <t>estudiante que hay visto material de metodología, promedio superior a 4.0</t>
  </si>
  <si>
    <t xml:space="preserve">Tener interés por el derecho constitucional y por las acciones constitucionales. Gusto por investigar y establecer hallazgos. Gusto por escribir.  </t>
  </si>
  <si>
    <t xml:space="preserve">OBJETO: Desarrollar labores de investigación asistida en semestres 2025-I y 2025-II en la Facultad de Jurisprudencia (6 cupos) - trabajo de campo y trabajo de análisis -, las cuales serán homologadas como requisito de grado (12 créditos).  Para más información, véase la página web de la Clínica Jurídica Internacional de la Universidad del Rosario: http://www.urosario.edu.co/Clinica-Juridica-Internacional/Inicio/
LABORES A REALIZAR: La Clínica Jurídica tiene una duración de 2 semestres (2025-I y 2025-II), durante los cuales se cursarán las asignaturas de Opción de Grado I y Opción de Grado II. 
En el semestre 2025-I (Opción de Grado I), se llevará a cabo una formación intensiva, desde distintas aproximaciones al derecho internacional, en aquellos aspectos relativos a la organización de la sociedad internacional, la extensión del fenómeno de la corrupción (en particular, aquellas manifestaciones asociadas al crimen transnacional organizado), y las características y relevancia del pilar justicia en la misma y la responsabilidad internacional del individuo (‘derecho internacional penal’), que se han de conocer para poder llevar a cabo con éxito el trabajo práctico que se realizará durante el segundo semestre (las sesiones serán todos los miércoles de 18h15 a 20h15). Como parte de este trabajo práctico, los participantes prepararán a lo largo del semestre tres ensayos de 1500 palabras sobre distintas temáticas objeto de la formación, con base en los cuales se evaluará su progreso. 
En el semestre 2025-II (Opción de Grado II), los participantes darán respuesta a uno o varios problemas jurídicos planteados desde la Oficina de Defensoría Pública de las Víctimas de la Corte Penal Internacional (OPCV) con sede en La Haya (Países Bajos). Los estudiantes responderán a las preguntas de investigación formuladas en uno o varios memoriales. Los memoriales donde se respondan a las cuestiones enviadas desde la OPCV se enviarán a la misma tanto en lengua española como en inglés. El progreso de los participantes en este segundo semestre será evaluado con base en el desarrollo de los memoriales a la luz de los criterios recogidos en el Reglamento de Trabajos de Grado del Programa de Jurisprudencia para la modalidad de investigación asistida. 
A no ser que circunstancias inesperadas no lo permitan, los integrantes de la Clínica Jurídica Internacional viajarán a La Haya en la segunda mitad de mayo de 2026 para realizar una presentación y mantener un debate con los funcionarios de la OPCV sobre el contenido del memorial o memoriales enviados a los mismos. Dicha presentación tendrá lugar en el marco de la Semana Iberoamericana de la Justicia Internacional que organiza cada año, durante la última semana de mayo, el Instituto Ibero-Americano de La Haya para la Paz, los Derechos Humanos y la Justicia Internacional (IIH).
Durante el programa, los estudiantes de la Clínica Jurídica Internacional participarán, cuando sea pertinente, en las funciones de edición del International Law Clinic Reports (ILCR) / Informes de la Clínica Jurídica Internacional (ICJI): https://repository.urosario.edu.co/handle/10336/32180.
</t>
  </si>
  <si>
    <t>Andrés Felipe Martín Parada</t>
  </si>
  <si>
    <t>andresf.martin@urosario.edu.co</t>
  </si>
  <si>
    <t>Observatorio de Lavado de Activos y Extinción de Dominio</t>
  </si>
  <si>
    <t xml:space="preserve">Contratos: se realizarán labores de análisis y sistematización de jurisprudencia relacionada con contratos civiles y mercantiles, orientada a la recopilación de casos relevantes para abordar el problema de las distintas especies de ineficacia del negocio jurídico y la construcción de una aproximación al problema desde una perspectiva práctica. El progreso de los participantes se evaluará con base en los resultados del proceso de análisis.
A lo largo del segundo semestre (Opción de Grado II), los participantes continuarán con el trabajo analítico y lo condensarán en líneas jurisprudenciales. Para este periodo, los estudiantes presentarán un ensayo en dos (2) entregas acerca de alguno de los problemas jurídicos abordados. Los ensayo serán discutidos con el grupo de trabajo y con el responsable del proyecto. El progreso de los participantes en este segundo semestre será evaluado con base en las líneas jurisprudenciales y el ensayo.
Insolvencia empresarial: Durante el primer semestre (Opción de Grado I), se adelantarán labores de búsqueda, recopilación, análisis y sistematización de jurisprudencia relacionada con diversos aspectos del régimen concursal colombiano, concentrados en un aspecto determinado en conjunto con el responsable del proyecto. El progreso de los participantes se evaluará con base en la primera entrega de un ensayo.
A lo largo del segundo semestre (Opción de Grado II), los participantes continuarán con el trabajo y lo condensarán en la segunda entrega del ensayo, cuyos avances serán discutidos con el grupo de trabajo y con el responsable del proyecto. El progreso de los participantes en este segundo semestre será evaluado con base en el ensayo
</t>
  </si>
  <si>
    <t>4-5</t>
  </si>
  <si>
    <t>Manuel Alberto Restrepo Medina</t>
  </si>
  <si>
    <t>manuel.restrepo@urosario.edu.co</t>
  </si>
  <si>
    <t>Coterminal maestría en derecho</t>
  </si>
  <si>
    <t>Cursar y aprobar primer semestre de la maestría</t>
  </si>
  <si>
    <t>Aprobación 75 % crèditos del pregrado, promedio acumulado no.menor de 3.7, no haber reprobado asignaturas y no tener investigaciones ni sanciones disciplinarias</t>
  </si>
  <si>
    <t>Inscribirse en la secretaría académica de pregrado. Allegar un ensayo de la motivaciòn y el interès investigativo en el énfasis elegido. La secretarìa verifica cumplimiento de requisitos y remite lista a la direcciòn del programa. Esta evalùa el ensayo y las notas del pregrado, realiza una entrevista y decide sobre la admisiòn.</t>
  </si>
  <si>
    <t>hectord.rojas@urosarii.edu.co</t>
  </si>
  <si>
    <t xml:space="preserve">Teorías de la Justicia </t>
  </si>
  <si>
    <t>La incorporación de los presupuestos y los tributos con enfoque de género deben estar encaminados a solucionar problemáticas que se presente en las bases de la sociedad, razón por la cual es deber de los gobiernos lograr que sean lo más efectivas posible. esta construcción se debe hacer sobre la base de la identificación de los distintos roles que los hombres y las mujeres cumplen en la sociedad y del entendimiento de que las necesidades e intereses de ambos son diferentes. La evidente realidad de una sociedad inequitativa y desigual, donde uno de los grupos que sufre de mayor violencia y vulneración de sus derechos, son las mujeres, razón por la cual se hace necesaria una elaboración de políticas que contengan programas, planes y proyectos, cuyo objetivo sea no solo la abolición de cualquier práctica que violente y excluya a las mujeres, y que permita otros beneficios propuestos y promovidos a través de la ley. Una de las principales frialdades de los gobiernos debe ser, permitir a las mujeres que ejerzan sus derechos en igualdad de condiciones que los hombres, fortalecer su ciudadanía fiscal desde la diferencia y la diversidad, el desarrollo de sus capacidades en libertad y autonomía, permitirles actuar como sujetos frente a su proyecto de vida y continuar aportando al desarrollo de la economía. La principal meta del enfoque de género debe ser la abolición de la discriminación y todo tipo de exclusión, lograr un verdadero cambio social y cultural, que se considere la realidad social y económica de las mujeres a partir de los presupuestos públicos y desde el reconocimiento de su verdadera capacidad económica para poder cumplir con sus obligaciones tributarias.</t>
  </si>
  <si>
    <t>Blaise</t>
  </si>
  <si>
    <t>Concurso Modelo de Naciones Unidas</t>
  </si>
  <si>
    <t>Competencias de Arbitraje Internacional de Inversión</t>
  </si>
  <si>
    <t>Coterminal maestría en derecho
Énfasis de derechos humanos
Énfasis en Derecho Societario y de los Negocios Comerciales
Énfasis en Derecho Constitucional</t>
  </si>
  <si>
    <t>El número de plazas disponibles se determinará en función del resultado del proceso de admisión y del total de matriculados en el programa.</t>
  </si>
  <si>
    <t>Secretaría académica de Posgrados</t>
  </si>
  <si>
    <t>secretaria.posjurisprudencia@urosario.edu.co</t>
  </si>
  <si>
    <t xml:space="preserve">Maestría en Arbitraje Nacional, internacional y de inversión </t>
  </si>
  <si>
    <t>Cursar y aprobar primer semestre de la maestría.
Contar con un promedio acumulado mínimo de 4,0.
Presentar carta de intención en donde explique el por qué está interesado en realizar sus estudios de maestría y su afinidad con el arbitraje.
Presentar ensayo sobre un tema de su preferencia y de actualidad sobre el arbitraje en el contexto nacional e internacional  de máximo 1000 palabras.
Contar con un promedio acumulado mínimo de 4,0.
Presentar carta de intención en donde explique el por qué está interesado en realizar sus estudios de maestría.</t>
  </si>
  <si>
    <r>
      <rPr>
        <sz val="9.5"/>
        <color rgb="FF000000"/>
        <rFont val="Calibri"/>
      </rPr>
      <t xml:space="preserve">Inscribirse en la secretaría académica de pregrado. Allegar un ensayo de la motivaciòn y el interès investigativo en el énfasis elegido. La secretarìa verifica cumplimiento de requisitos y remite lista a la direcciòn del programa. Esta evalùa el ensayo y las notas del pregrado, realiza una entrevista y decide sobre la admisiòn.
</t>
    </r>
    <r>
      <rPr>
        <b/>
        <sz val="9.5"/>
        <color rgb="FF000000"/>
        <rFont val="Calibri"/>
      </rPr>
      <t>Fecha límite de solicitud 27 de noviembre</t>
    </r>
  </si>
  <si>
    <t>Maestría en Derecho Penal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</si>
</sst>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h:mm:ss"/>
  </numFmts>
  <fonts count="21">
    <font>
      <sz val="10"/>
      <color rgb="FF000000"/>
      <name val="Arial"/>
      <scheme val="minor"/>
    </font>
    <font>
      <b/>
      <sz val="11"/>
      <color theme="1"/>
      <name val="Arial"/>
      <family val="2"/>
      <scheme val="minor"/>
    </font>
    <font>
      <b/>
      <sz val="10"/>
      <color rgb="FF000000"/>
      <name val="Arial"/>
      <family val="2"/>
      <scheme val="minor"/>
    </font>
    <font>
      <b/>
      <sz val="11"/>
      <color rgb="FF000000"/>
      <name val="Arial"/>
      <family val="2"/>
      <scheme val="minor"/>
    </font>
    <font>
      <b/>
      <sz val="9.5"/>
      <color theme="1"/>
      <name val="Calibri"/>
      <family val="2"/>
    </font>
    <font>
      <sz val="9.5"/>
      <color theme="1"/>
      <name val="Calibri"/>
      <family val="2"/>
    </font>
    <font>
      <sz val="9.5"/>
      <color rgb="FF000000"/>
      <name val="Calibri"/>
      <family val="2"/>
    </font>
    <font>
      <sz val="10"/>
      <color rgb="FF000000"/>
      <name val="Arial"/>
      <family val="2"/>
      <scheme val="minor"/>
    </font>
    <font>
      <b/>
      <sz val="9.5"/>
      <name val="Calibri"/>
      <family val="2"/>
    </font>
    <font>
      <sz val="9.5"/>
      <name val="Calibri"/>
      <family val="2"/>
    </font>
    <font>
      <sz val="10"/>
      <name val="Arial"/>
      <family val="2"/>
      <scheme val="minor"/>
    </font>
    <font>
      <b/>
      <sz val="11"/>
      <color rgb="FFFF0000"/>
      <name val="Arial"/>
      <family val="2"/>
      <scheme val="minor"/>
    </font>
    <font>
      <sz val="9"/>
      <color indexed="81"/>
      <name val="Tahoma"/>
      <family val="2"/>
    </font>
    <font>
      <b/>
      <sz val="9"/>
      <color indexed="81"/>
      <name val="Tahoma"/>
      <family val="2"/>
    </font>
    <font>
      <u/>
      <sz val="10"/>
      <color theme="10"/>
      <name val="Arial"/>
      <family val="2"/>
      <scheme val="minor"/>
    </font>
    <font>
      <sz val="9.5"/>
      <color theme="10"/>
      <name val="Calibri"/>
      <family val="2"/>
    </font>
    <font>
      <sz val="9.5"/>
      <color rgb="FFFF0000"/>
      <name val="Calibri"/>
      <family val="2"/>
    </font>
    <font>
      <sz val="9"/>
      <color theme="1"/>
      <name val="Calibri"/>
      <family val="2"/>
    </font>
    <font>
      <u/>
      <sz val="10"/>
      <color theme="10"/>
      <name val="Arial"/>
      <scheme val="minor"/>
    </font>
    <font>
      <b/>
      <sz val="9.5"/>
      <color rgb="FF000000"/>
      <name val="Calibri"/>
    </font>
    <font>
      <sz val="9.5"/>
      <color rgb="FF000000"/>
      <name val="Calibri"/>
    </font>
  </fonts>
  <fills count="15">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5" tint="0.79998168889431442"/>
        <bgColor indexed="64"/>
      </patternFill>
    </fill>
  </fills>
  <borders count="21">
    <border>
      <left/>
      <right/>
      <top/>
      <bottom/>
      <diagonal/>
    </border>
    <border>
      <left style="thin">
        <color rgb="FF5B3F86"/>
      </left>
      <right style="thin">
        <color rgb="FF5B3F86"/>
      </right>
      <top style="thin">
        <color rgb="FF442F65"/>
      </top>
      <bottom/>
      <diagonal/>
    </border>
    <border>
      <left style="thin">
        <color rgb="FF5B3F86"/>
      </left>
      <right style="thin">
        <color rgb="FF442F65"/>
      </right>
      <top style="thin">
        <color rgb="FF442F65"/>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14" fillId="0" borderId="0" applyNumberFormat="0" applyFill="0" applyBorder="0" applyAlignment="0" applyProtection="0"/>
    <xf numFmtId="0" fontId="18" fillId="0" borderId="0" applyNumberFormat="0" applyFill="0" applyBorder="0" applyAlignment="0" applyProtection="0"/>
  </cellStyleXfs>
  <cellXfs count="169">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5" fillId="4" borderId="3" xfId="0" applyFont="1" applyFill="1" applyBorder="1" applyAlignment="1">
      <alignment horizontal="center" vertical="center"/>
    </xf>
    <xf numFmtId="0" fontId="5" fillId="4" borderId="3" xfId="0" applyFont="1" applyFill="1" applyBorder="1" applyAlignment="1">
      <alignment vertical="center"/>
    </xf>
    <xf numFmtId="0" fontId="5" fillId="4" borderId="3" xfId="0" applyFont="1" applyFill="1" applyBorder="1" applyAlignment="1">
      <alignment vertical="center" wrapText="1"/>
    </xf>
    <xf numFmtId="0" fontId="5" fillId="5" borderId="3" xfId="0" applyFont="1" applyFill="1" applyBorder="1" applyAlignment="1">
      <alignment horizontal="center" vertical="center"/>
    </xf>
    <xf numFmtId="0" fontId="5" fillId="5" borderId="3" xfId="0" applyFont="1" applyFill="1" applyBorder="1" applyAlignment="1">
      <alignment vertical="center"/>
    </xf>
    <xf numFmtId="0" fontId="5" fillId="5" borderId="3" xfId="0" applyFont="1" applyFill="1" applyBorder="1" applyAlignment="1">
      <alignment vertical="center" wrapText="1"/>
    </xf>
    <xf numFmtId="0" fontId="5" fillId="7" borderId="3" xfId="0" applyFont="1" applyFill="1" applyBorder="1" applyAlignment="1">
      <alignment horizontal="center" vertical="center"/>
    </xf>
    <xf numFmtId="0" fontId="5" fillId="7" borderId="3" xfId="0" applyFont="1" applyFill="1" applyBorder="1" applyAlignment="1">
      <alignment vertical="center"/>
    </xf>
    <xf numFmtId="0" fontId="5" fillId="7" borderId="3" xfId="0" applyFont="1" applyFill="1" applyBorder="1" applyAlignment="1">
      <alignment vertical="center" wrapText="1"/>
    </xf>
    <xf numFmtId="0" fontId="5" fillId="3" borderId="3" xfId="0" applyFont="1" applyFill="1" applyBorder="1" applyAlignment="1">
      <alignment horizontal="center" vertical="center"/>
    </xf>
    <xf numFmtId="0" fontId="5" fillId="3" borderId="3" xfId="0" applyFont="1" applyFill="1" applyBorder="1" applyAlignment="1">
      <alignment vertical="center"/>
    </xf>
    <xf numFmtId="0" fontId="5" fillId="3" borderId="3" xfId="0" applyFont="1" applyFill="1" applyBorder="1" applyAlignment="1">
      <alignment vertical="center" wrapText="1"/>
    </xf>
    <xf numFmtId="0" fontId="5" fillId="6" borderId="3" xfId="0" applyFont="1" applyFill="1" applyBorder="1" applyAlignment="1">
      <alignment horizontal="center" vertical="center"/>
    </xf>
    <xf numFmtId="0" fontId="5" fillId="6" borderId="3" xfId="0" applyFont="1" applyFill="1" applyBorder="1" applyAlignment="1">
      <alignment vertical="center"/>
    </xf>
    <xf numFmtId="0" fontId="5" fillId="6" borderId="3" xfId="0" applyFont="1" applyFill="1" applyBorder="1" applyAlignment="1">
      <alignment vertical="center" wrapText="1"/>
    </xf>
    <xf numFmtId="0" fontId="4" fillId="4" borderId="8" xfId="0" applyFont="1" applyFill="1" applyBorder="1" applyAlignment="1">
      <alignment horizontal="center" vertical="center"/>
    </xf>
    <xf numFmtId="0" fontId="4"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6" xfId="0" applyFont="1" applyFill="1" applyBorder="1" applyAlignment="1">
      <alignment vertical="center"/>
    </xf>
    <xf numFmtId="0" fontId="5" fillId="3" borderId="6" xfId="0" applyFont="1" applyFill="1" applyBorder="1" applyAlignment="1">
      <alignment vertical="center" wrapText="1"/>
    </xf>
    <xf numFmtId="0" fontId="4" fillId="3" borderId="8" xfId="0" applyFont="1" applyFill="1" applyBorder="1" applyAlignment="1">
      <alignment horizontal="center" vertical="center"/>
    </xf>
    <xf numFmtId="0" fontId="4" fillId="5" borderId="8" xfId="0" applyFont="1" applyFill="1" applyBorder="1" applyAlignment="1">
      <alignment horizontal="center" vertical="center"/>
    </xf>
    <xf numFmtId="0" fontId="4" fillId="6" borderId="8"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10"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4" xfId="0" applyFont="1" applyFill="1" applyBorder="1" applyAlignment="1">
      <alignment vertical="center"/>
    </xf>
    <xf numFmtId="0" fontId="5" fillId="7" borderId="4" xfId="0" applyFont="1" applyFill="1" applyBorder="1" applyAlignment="1">
      <alignment vertical="center" wrapText="1"/>
    </xf>
    <xf numFmtId="0" fontId="7" fillId="0" borderId="0" xfId="0" applyFont="1"/>
    <xf numFmtId="164" fontId="4" fillId="0" borderId="4" xfId="0" applyNumberFormat="1" applyFont="1" applyBorder="1" applyAlignment="1">
      <alignment horizontal="center" vertical="center"/>
    </xf>
    <xf numFmtId="0" fontId="0" fillId="0" borderId="0" xfId="0" applyAlignment="1">
      <alignment vertical="center"/>
    </xf>
    <xf numFmtId="0" fontId="10" fillId="0" borderId="0" xfId="0" applyFont="1"/>
    <xf numFmtId="0" fontId="8" fillId="3" borderId="8"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3" xfId="0" applyFont="1" applyFill="1" applyBorder="1" applyAlignment="1">
      <alignment vertical="center"/>
    </xf>
    <xf numFmtId="0" fontId="9" fillId="3" borderId="3" xfId="0" applyFont="1" applyFill="1" applyBorder="1" applyAlignment="1">
      <alignment vertical="center" wrapText="1"/>
    </xf>
    <xf numFmtId="0" fontId="2" fillId="0" borderId="14" xfId="0" applyFont="1" applyBorder="1" applyAlignment="1">
      <alignment horizontal="center"/>
    </xf>
    <xf numFmtId="0" fontId="9" fillId="3" borderId="14" xfId="0" applyFont="1" applyFill="1" applyBorder="1" applyAlignment="1">
      <alignment horizontal="center" vertical="center"/>
    </xf>
    <xf numFmtId="0" fontId="5" fillId="4" borderId="14" xfId="0" applyFont="1" applyFill="1" applyBorder="1" applyAlignment="1">
      <alignment horizontal="center" vertical="center"/>
    </xf>
    <xf numFmtId="0" fontId="4" fillId="0" borderId="14" xfId="0" applyFont="1" applyBorder="1" applyAlignment="1">
      <alignment horizontal="center" vertical="center"/>
    </xf>
    <xf numFmtId="0" fontId="5" fillId="7" borderId="14" xfId="0" applyFont="1" applyFill="1" applyBorder="1" applyAlignment="1">
      <alignment horizontal="center" vertical="center"/>
    </xf>
    <xf numFmtId="0" fontId="5" fillId="5" borderId="14" xfId="0" applyFont="1" applyFill="1" applyBorder="1" applyAlignment="1">
      <alignment horizontal="center" vertical="center"/>
    </xf>
    <xf numFmtId="0" fontId="5" fillId="6" borderId="14" xfId="0" applyFont="1" applyFill="1" applyBorder="1" applyAlignment="1">
      <alignment horizontal="center" vertical="center"/>
    </xf>
    <xf numFmtId="0" fontId="9" fillId="3" borderId="6" xfId="0" applyFont="1" applyFill="1" applyBorder="1" applyAlignment="1">
      <alignment vertical="center" wrapText="1"/>
    </xf>
    <xf numFmtId="0" fontId="5" fillId="4" borderId="3" xfId="0" applyFont="1" applyFill="1" applyBorder="1" applyAlignment="1">
      <alignment horizontal="center" vertical="center" wrapText="1"/>
    </xf>
    <xf numFmtId="0" fontId="5" fillId="7" borderId="9" xfId="0" applyFont="1" applyFill="1" applyBorder="1" applyAlignment="1">
      <alignment vertical="center" wrapText="1"/>
    </xf>
    <xf numFmtId="0" fontId="5" fillId="9" borderId="3" xfId="0" applyFont="1" applyFill="1" applyBorder="1" applyAlignment="1">
      <alignment vertical="center" wrapText="1"/>
    </xf>
    <xf numFmtId="49" fontId="11" fillId="2" borderId="1" xfId="0" applyNumberFormat="1" applyFont="1" applyFill="1" applyBorder="1" applyAlignment="1">
      <alignment horizontal="center" vertical="center" wrapText="1"/>
    </xf>
    <xf numFmtId="49" fontId="0" fillId="0" borderId="0" xfId="0" applyNumberFormat="1" applyAlignment="1">
      <alignment horizontal="center" wrapText="1"/>
    </xf>
    <xf numFmtId="49" fontId="2" fillId="0" borderId="0" xfId="0" applyNumberFormat="1" applyFont="1" applyAlignment="1">
      <alignment horizontal="center" wrapText="1"/>
    </xf>
    <xf numFmtId="164" fontId="4" fillId="0" borderId="0" xfId="0" applyNumberFormat="1" applyFont="1" applyAlignment="1">
      <alignment horizontal="center" vertical="center"/>
    </xf>
    <xf numFmtId="0" fontId="6" fillId="0" borderId="0" xfId="0" applyFont="1" applyAlignment="1">
      <alignment vertical="center"/>
    </xf>
    <xf numFmtId="0" fontId="6" fillId="0" borderId="0" xfId="0" applyFont="1" applyAlignment="1">
      <alignment wrapText="1"/>
    </xf>
    <xf numFmtId="0" fontId="6" fillId="0" borderId="0" xfId="0" applyFont="1" applyAlignment="1">
      <alignment vertical="center" wrapText="1"/>
    </xf>
    <xf numFmtId="0" fontId="5" fillId="7" borderId="0" xfId="0" applyFont="1" applyFill="1" applyAlignment="1">
      <alignment vertical="center" wrapText="1"/>
    </xf>
    <xf numFmtId="0" fontId="5" fillId="7" borderId="15" xfId="0" applyFont="1" applyFill="1" applyBorder="1" applyAlignment="1">
      <alignment vertical="center"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15" fillId="0" borderId="0" xfId="1" applyFont="1" applyBorder="1" applyAlignment="1">
      <alignment vertical="center" wrapText="1"/>
    </xf>
    <xf numFmtId="49" fontId="4" fillId="8" borderId="0" xfId="0" applyNumberFormat="1" applyFont="1" applyFill="1" applyAlignment="1">
      <alignment vertical="center" wrapText="1"/>
    </xf>
    <xf numFmtId="0" fontId="5" fillId="7" borderId="11" xfId="0" applyFont="1" applyFill="1" applyBorder="1" applyAlignment="1">
      <alignment vertical="center" wrapText="1"/>
    </xf>
    <xf numFmtId="0" fontId="16" fillId="0" borderId="4" xfId="0" applyFont="1" applyBorder="1" applyAlignment="1">
      <alignment vertical="center"/>
    </xf>
    <xf numFmtId="0" fontId="16" fillId="0" borderId="4" xfId="1" applyFont="1" applyBorder="1" applyAlignment="1">
      <alignment vertical="center" wrapText="1"/>
    </xf>
    <xf numFmtId="0" fontId="16" fillId="0" borderId="12" xfId="0" applyFont="1" applyBorder="1" applyAlignment="1">
      <alignment wrapText="1"/>
    </xf>
    <xf numFmtId="0" fontId="5" fillId="4" borderId="9" xfId="0" applyFont="1" applyFill="1" applyBorder="1" applyAlignment="1">
      <alignment vertical="center" wrapText="1"/>
    </xf>
    <xf numFmtId="0" fontId="9" fillId="3" borderId="9" xfId="0" applyFont="1" applyFill="1" applyBorder="1" applyAlignment="1">
      <alignment vertical="center" wrapText="1"/>
    </xf>
    <xf numFmtId="0" fontId="5" fillId="3" borderId="7" xfId="0" applyFont="1" applyFill="1" applyBorder="1" applyAlignment="1">
      <alignment vertical="center" wrapText="1"/>
    </xf>
    <xf numFmtId="0" fontId="5" fillId="3" borderId="9" xfId="0" applyFont="1" applyFill="1" applyBorder="1" applyAlignment="1">
      <alignment vertical="center" wrapText="1"/>
    </xf>
    <xf numFmtId="0" fontId="6" fillId="3" borderId="9" xfId="0" applyFont="1" applyFill="1" applyBorder="1" applyAlignment="1">
      <alignment wrapText="1"/>
    </xf>
    <xf numFmtId="0" fontId="5" fillId="5" borderId="9" xfId="0" applyFont="1" applyFill="1" applyBorder="1" applyAlignment="1">
      <alignment vertical="center" wrapText="1"/>
    </xf>
    <xf numFmtId="0" fontId="5" fillId="6" borderId="9" xfId="0" applyFont="1" applyFill="1" applyBorder="1" applyAlignment="1">
      <alignment vertical="center" wrapText="1"/>
    </xf>
    <xf numFmtId="0" fontId="6" fillId="0" borderId="13" xfId="0" applyFont="1" applyBorder="1" applyAlignment="1">
      <alignment vertical="center" wrapText="1"/>
    </xf>
    <xf numFmtId="0" fontId="6" fillId="0" borderId="12" xfId="0" applyFont="1" applyBorder="1" applyAlignment="1">
      <alignment vertical="center" wrapText="1"/>
    </xf>
    <xf numFmtId="0" fontId="6" fillId="0" borderId="4" xfId="0" applyFont="1" applyBorder="1" applyAlignment="1">
      <alignment vertical="center" wrapText="1"/>
    </xf>
    <xf numFmtId="49" fontId="4" fillId="8" borderId="3" xfId="0" applyNumberFormat="1" applyFont="1" applyFill="1" applyBorder="1" applyAlignment="1" applyProtection="1">
      <alignment horizontal="center" vertical="center" wrapText="1"/>
      <protection locked="0"/>
    </xf>
    <xf numFmtId="0" fontId="8" fillId="8" borderId="3" xfId="0" applyFont="1" applyFill="1" applyBorder="1" applyAlignment="1" applyProtection="1">
      <alignment vertical="center" wrapText="1"/>
      <protection locked="0"/>
    </xf>
    <xf numFmtId="0" fontId="4" fillId="8" borderId="4" xfId="0" applyFont="1" applyFill="1" applyBorder="1" applyAlignment="1" applyProtection="1">
      <alignment vertical="center" wrapText="1"/>
      <protection locked="0"/>
    </xf>
    <xf numFmtId="0" fontId="4" fillId="8" borderId="6" xfId="0" applyFont="1" applyFill="1" applyBorder="1" applyAlignment="1" applyProtection="1">
      <alignment vertical="center" wrapText="1"/>
      <protection locked="0"/>
    </xf>
    <xf numFmtId="0" fontId="4" fillId="8" borderId="3" xfId="0" applyFont="1" applyFill="1" applyBorder="1" applyAlignment="1" applyProtection="1">
      <alignment vertical="center" wrapText="1"/>
      <protection locked="0"/>
    </xf>
    <xf numFmtId="49" fontId="4" fillId="8" borderId="4" xfId="0" applyNumberFormat="1" applyFont="1" applyFill="1" applyBorder="1" applyAlignment="1" applyProtection="1">
      <alignment vertical="center" wrapText="1"/>
      <protection locked="0"/>
    </xf>
    <xf numFmtId="0" fontId="8"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4" xfId="0" applyFont="1" applyFill="1" applyBorder="1" applyAlignment="1">
      <alignment horizontal="center" vertical="center"/>
    </xf>
    <xf numFmtId="0" fontId="4" fillId="7" borderId="5" xfId="0" applyFont="1" applyFill="1" applyBorder="1" applyAlignment="1">
      <alignment horizontal="center" vertical="center"/>
    </xf>
    <xf numFmtId="0" fontId="4" fillId="3" borderId="10" xfId="0" applyFont="1" applyFill="1" applyBorder="1" applyAlignment="1">
      <alignment horizontal="center" vertical="center"/>
    </xf>
    <xf numFmtId="164" fontId="4" fillId="0" borderId="8" xfId="0" applyNumberFormat="1" applyFont="1" applyBorder="1" applyAlignment="1">
      <alignment horizontal="center" vertical="center"/>
    </xf>
    <xf numFmtId="0" fontId="4" fillId="7" borderId="14" xfId="0" applyFont="1" applyFill="1" applyBorder="1" applyAlignment="1">
      <alignment horizontal="center" vertical="center"/>
    </xf>
    <xf numFmtId="0" fontId="9" fillId="3" borderId="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4" xfId="0" applyFont="1" applyFill="1" applyBorder="1" applyAlignment="1">
      <alignment horizontal="center" vertical="center"/>
    </xf>
    <xf numFmtId="0" fontId="5" fillId="7" borderId="6" xfId="0" applyFont="1" applyFill="1" applyBorder="1" applyAlignment="1">
      <alignment horizontal="center" vertical="center"/>
    </xf>
    <xf numFmtId="0" fontId="5" fillId="3" borderId="4" xfId="0" applyFont="1" applyFill="1" applyBorder="1" applyAlignment="1">
      <alignment horizontal="center" vertical="center"/>
    </xf>
    <xf numFmtId="0" fontId="7" fillId="0" borderId="3" xfId="0" applyFont="1" applyBorder="1" applyAlignment="1">
      <alignment horizontal="center" vertical="center"/>
    </xf>
    <xf numFmtId="0" fontId="9" fillId="3" borderId="6" xfId="0" applyFont="1" applyFill="1" applyBorder="1" applyAlignment="1">
      <alignment vertical="center"/>
    </xf>
    <xf numFmtId="0" fontId="5" fillId="3" borderId="17" xfId="0" applyFont="1" applyFill="1" applyBorder="1" applyAlignment="1">
      <alignment vertical="center"/>
    </xf>
    <xf numFmtId="0" fontId="5" fillId="3" borderId="14" xfId="0" applyFont="1" applyFill="1" applyBorder="1" applyAlignment="1">
      <alignment vertical="center"/>
    </xf>
    <xf numFmtId="0" fontId="5" fillId="7" borderId="6" xfId="0" applyFont="1" applyFill="1" applyBorder="1" applyAlignment="1">
      <alignment vertical="center"/>
    </xf>
    <xf numFmtId="0" fontId="5" fillId="3" borderId="4" xfId="0" applyFont="1" applyFill="1" applyBorder="1" applyAlignment="1">
      <alignment vertical="center"/>
    </xf>
    <xf numFmtId="0" fontId="6" fillId="0" borderId="3" xfId="0" applyFont="1" applyBorder="1" applyAlignment="1">
      <alignment vertical="center"/>
    </xf>
    <xf numFmtId="0" fontId="5" fillId="7" borderId="14" xfId="0" applyFont="1" applyFill="1" applyBorder="1" applyAlignment="1">
      <alignment vertical="center"/>
    </xf>
    <xf numFmtId="0" fontId="5" fillId="3" borderId="17" xfId="0" applyFont="1" applyFill="1" applyBorder="1" applyAlignment="1">
      <alignment vertical="center" wrapText="1"/>
    </xf>
    <xf numFmtId="0" fontId="5" fillId="3" borderId="14" xfId="0" applyFont="1" applyFill="1" applyBorder="1" applyAlignment="1">
      <alignment vertical="center" wrapText="1"/>
    </xf>
    <xf numFmtId="0" fontId="5" fillId="7" borderId="6" xfId="0" applyFont="1" applyFill="1" applyBorder="1" applyAlignment="1">
      <alignment vertical="center" wrapText="1"/>
    </xf>
    <xf numFmtId="0" fontId="5" fillId="3" borderId="4" xfId="0" applyFont="1" applyFill="1" applyBorder="1" applyAlignment="1">
      <alignment vertical="center" wrapText="1"/>
    </xf>
    <xf numFmtId="0" fontId="14" fillId="4" borderId="3" xfId="1" applyFill="1" applyBorder="1" applyAlignment="1">
      <alignment vertical="center" wrapText="1"/>
    </xf>
    <xf numFmtId="0" fontId="14" fillId="0" borderId="3" xfId="1" applyBorder="1" applyAlignment="1">
      <alignment vertical="center" wrapText="1"/>
    </xf>
    <xf numFmtId="0" fontId="5" fillId="7" borderId="14" xfId="0" applyFont="1" applyFill="1" applyBorder="1" applyAlignment="1">
      <alignment vertical="center" wrapText="1"/>
    </xf>
    <xf numFmtId="0" fontId="5" fillId="9" borderId="6" xfId="0" applyFont="1" applyFill="1" applyBorder="1" applyAlignment="1">
      <alignment vertical="center" wrapText="1"/>
    </xf>
    <xf numFmtId="0" fontId="6" fillId="0" borderId="3" xfId="0" applyFont="1" applyBorder="1" applyAlignment="1">
      <alignment wrapText="1"/>
    </xf>
    <xf numFmtId="0" fontId="8" fillId="8" borderId="6" xfId="0" applyFont="1" applyFill="1" applyBorder="1" applyAlignment="1" applyProtection="1">
      <alignment vertical="center" wrapText="1"/>
      <protection locked="0"/>
    </xf>
    <xf numFmtId="0" fontId="4" fillId="8" borderId="17" xfId="0" applyFont="1" applyFill="1" applyBorder="1" applyAlignment="1" applyProtection="1">
      <alignment vertical="center" wrapText="1"/>
      <protection locked="0"/>
    </xf>
    <xf numFmtId="0" fontId="4" fillId="8" borderId="14" xfId="0" applyFont="1" applyFill="1" applyBorder="1" applyAlignment="1" applyProtection="1">
      <alignment vertical="center" wrapText="1"/>
      <protection locked="0"/>
    </xf>
    <xf numFmtId="0" fontId="6" fillId="0" borderId="3" xfId="0" applyFont="1" applyBorder="1" applyAlignment="1">
      <alignment vertical="center" wrapText="1"/>
    </xf>
    <xf numFmtId="0" fontId="6" fillId="7" borderId="4" xfId="0" applyFont="1" applyFill="1" applyBorder="1" applyAlignment="1">
      <alignment wrapText="1"/>
    </xf>
    <xf numFmtId="0" fontId="5" fillId="3" borderId="15" xfId="0" applyFont="1" applyFill="1" applyBorder="1" applyAlignment="1">
      <alignment vertical="center" wrapText="1"/>
    </xf>
    <xf numFmtId="0" fontId="9" fillId="3" borderId="7" xfId="0" applyFont="1" applyFill="1" applyBorder="1" applyAlignment="1">
      <alignment vertical="center" wrapText="1"/>
    </xf>
    <xf numFmtId="0" fontId="5" fillId="3" borderId="18" xfId="0" applyFont="1" applyFill="1" applyBorder="1" applyAlignment="1">
      <alignment vertical="center" wrapText="1"/>
    </xf>
    <xf numFmtId="0" fontId="5" fillId="7" borderId="7" xfId="0" applyFont="1" applyFill="1" applyBorder="1" applyAlignment="1">
      <alignment vertical="center" wrapText="1"/>
    </xf>
    <xf numFmtId="0" fontId="5" fillId="3" borderId="11" xfId="0" applyFont="1" applyFill="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vertical="center"/>
    </xf>
    <xf numFmtId="0" fontId="1" fillId="10" borderId="3" xfId="0" applyFont="1" applyFill="1" applyBorder="1" applyAlignment="1">
      <alignment horizontal="center" vertical="center" wrapText="1"/>
    </xf>
    <xf numFmtId="0" fontId="1" fillId="10" borderId="3" xfId="0" applyFont="1" applyFill="1" applyBorder="1" applyAlignment="1">
      <alignment horizontal="center" vertical="center"/>
    </xf>
    <xf numFmtId="49" fontId="11" fillId="10" borderId="3" xfId="0" applyNumberFormat="1" applyFont="1" applyFill="1" applyBorder="1" applyAlignment="1">
      <alignment horizontal="center" vertical="center" wrapText="1"/>
    </xf>
    <xf numFmtId="0" fontId="0" fillId="10" borderId="0" xfId="0" applyFill="1"/>
    <xf numFmtId="0" fontId="4" fillId="11" borderId="8"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3" xfId="0" applyFont="1" applyFill="1" applyBorder="1" applyAlignment="1">
      <alignment horizontal="center" vertical="center" wrapText="1"/>
    </xf>
    <xf numFmtId="0" fontId="5" fillId="11" borderId="3" xfId="0" applyFont="1" applyFill="1" applyBorder="1" applyAlignment="1">
      <alignment vertical="center" wrapText="1"/>
    </xf>
    <xf numFmtId="0" fontId="1" fillId="13" borderId="1"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2" xfId="0" applyFont="1" applyFill="1" applyBorder="1" applyAlignment="1">
      <alignment horizontal="center" vertical="center" wrapText="1"/>
    </xf>
    <xf numFmtId="49" fontId="11" fillId="14" borderId="1" xfId="0" applyNumberFormat="1" applyFont="1" applyFill="1" applyBorder="1" applyAlignment="1">
      <alignment horizontal="center" vertical="center" wrapText="1"/>
    </xf>
    <xf numFmtId="49" fontId="4" fillId="14" borderId="3" xfId="0" applyNumberFormat="1" applyFont="1" applyFill="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4" fillId="0" borderId="3"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1" fillId="10" borderId="2"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1" fillId="13" borderId="3" xfId="0" applyFont="1" applyFill="1" applyBorder="1" applyAlignment="1">
      <alignment horizontal="center" vertical="center"/>
    </xf>
    <xf numFmtId="49" fontId="11" fillId="12" borderId="3" xfId="0" applyNumberFormat="1" applyFont="1" applyFill="1" applyBorder="1" applyAlignment="1">
      <alignment horizontal="center" vertical="center" wrapText="1"/>
    </xf>
    <xf numFmtId="0" fontId="4" fillId="14" borderId="3" xfId="0" applyFont="1" applyFill="1" applyBorder="1" applyAlignment="1">
      <alignment horizontal="center" vertical="center" wrapText="1"/>
    </xf>
    <xf numFmtId="0" fontId="17" fillId="0" borderId="3" xfId="0" applyFont="1" applyBorder="1" applyAlignment="1">
      <alignment vertical="center" wrapText="1"/>
    </xf>
    <xf numFmtId="0" fontId="8" fillId="12" borderId="3"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8" fillId="12" borderId="4" xfId="0" applyFont="1" applyFill="1" applyBorder="1" applyAlignment="1">
      <alignment horizontal="center" vertical="center" wrapText="1"/>
    </xf>
    <xf numFmtId="0" fontId="9" fillId="0" borderId="19" xfId="0" applyFont="1" applyBorder="1" applyAlignment="1">
      <alignment horizontal="center" vertical="center" wrapText="1"/>
    </xf>
    <xf numFmtId="49" fontId="0" fillId="0" borderId="0" xfId="0" applyNumberFormat="1" applyAlignment="1">
      <alignment horizontal="center"/>
    </xf>
    <xf numFmtId="0" fontId="18" fillId="0" borderId="3" xfId="2" applyBorder="1" applyAlignment="1">
      <alignment horizontal="center" vertical="center" wrapText="1"/>
    </xf>
    <xf numFmtId="0" fontId="9" fillId="0" borderId="12" xfId="0" applyFont="1" applyBorder="1" applyAlignment="1">
      <alignment horizontal="center" vertical="center"/>
    </xf>
    <xf numFmtId="0" fontId="20" fillId="11" borderId="3" xfId="0" applyFont="1" applyFill="1" applyBorder="1" applyAlignment="1">
      <alignment vertical="center" wrapText="1"/>
    </xf>
    <xf numFmtId="0" fontId="9" fillId="0" borderId="3" xfId="0" applyFont="1" applyBorder="1" applyAlignment="1">
      <alignment horizontal="center" vertical="center" wrapText="1"/>
    </xf>
    <xf numFmtId="0" fontId="9" fillId="0" borderId="20" xfId="0" applyFont="1" applyBorder="1" applyAlignment="1">
      <alignment horizontal="center" vertical="center" wrapText="1"/>
    </xf>
    <xf numFmtId="0" fontId="5" fillId="11" borderId="9" xfId="0" applyFont="1" applyFill="1" applyBorder="1" applyAlignment="1">
      <alignment vertical="center" wrapText="1"/>
    </xf>
    <xf numFmtId="0" fontId="20" fillId="0" borderId="3" xfId="0" applyFont="1" applyBorder="1" applyAlignment="1">
      <alignment vertical="center" wrapText="1"/>
    </xf>
  </cellXfs>
  <cellStyles count="3">
    <cellStyle name="Hipervínculo" xfId="1" builtinId="8"/>
    <cellStyle name="Hyperlink" xfId="2" xr:uid="{00000000-000B-0000-0000-000008000000}"/>
    <cellStyle name="Normal" xfId="0" builtinId="0"/>
  </cellStyles>
  <dxfs count="15">
    <dxf>
      <font>
        <b val="0"/>
        <strike val="0"/>
        <outline val="0"/>
        <shadow val="0"/>
        <u val="none"/>
        <vertAlign val="baseline"/>
        <sz val="9.5"/>
        <name val="Calibri"/>
        <family val="2"/>
        <scheme val="none"/>
      </font>
      <alignment horizontal="general" textRotation="0" wrapText="1" indent="0" justifyLastLine="0" shrinkToFit="0" readingOrder="0"/>
      <border>
        <left style="thin">
          <color rgb="FF000000"/>
        </left>
        <right style="thin">
          <color rgb="FF000000"/>
        </right>
        <top style="thin">
          <color rgb="FF000000"/>
        </top>
        <bottom style="thin">
          <color rgb="FF000000"/>
        </bottom>
      </border>
      <protection locked="1" hidden="0"/>
    </dxf>
    <dxf>
      <font>
        <strike val="0"/>
        <outline val="0"/>
        <shadow val="0"/>
        <u val="none"/>
        <vertAlign val="baseline"/>
        <sz val="9.5"/>
        <name val="Calibri"/>
        <family val="2"/>
        <scheme val="none"/>
      </font>
      <alignment horizontal="general" textRotation="0" wrapText="1" indent="0" justifyLastLine="0" shrinkToFit="0" readingOrder="0"/>
      <border>
        <left style="thin">
          <color rgb="FF000000"/>
        </left>
        <right/>
        <top style="thin">
          <color rgb="FF000000"/>
        </top>
        <bottom style="thin">
          <color rgb="FF000000"/>
        </bottom>
      </border>
      <protection locked="1" hidden="0"/>
    </dxf>
    <dxf>
      <font>
        <b val="0"/>
        <i val="0"/>
        <strike val="0"/>
        <condense val="0"/>
        <extend val="0"/>
        <outline val="0"/>
        <shadow val="0"/>
        <u val="none"/>
        <vertAlign val="baseline"/>
        <sz val="9.5"/>
        <color theme="1"/>
        <name val="Calibri"/>
        <family val="2"/>
        <scheme val="none"/>
      </font>
      <fill>
        <patternFill patternType="solid">
          <fgColor indexed="64"/>
          <bgColor theme="7" tint="0.79998168889431442"/>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1" hidden="0"/>
    </dxf>
    <dxf>
      <font>
        <strike val="0"/>
        <outline val="0"/>
        <shadow val="0"/>
        <u val="none"/>
        <vertAlign val="baseline"/>
        <sz val="9.5"/>
        <name val="Calibri"/>
        <family val="2"/>
        <scheme val="none"/>
      </font>
      <alignment textRotation="0" wrapText="1" indent="0" justifyLastLine="0" shrinkToFit="0" readingOrder="0"/>
      <border>
        <left/>
        <right style="thin">
          <color rgb="FF000000"/>
        </right>
        <top style="thin">
          <color rgb="FF000000"/>
        </top>
        <bottom style="thin">
          <color rgb="FF000000"/>
        </bottom>
      </border>
      <protection locked="1" hidden="0"/>
    </dxf>
    <dxf>
      <font>
        <b/>
        <i val="0"/>
        <strike val="0"/>
        <condense val="0"/>
        <extend val="0"/>
        <outline val="0"/>
        <shadow val="0"/>
        <u val="none"/>
        <vertAlign val="baseline"/>
        <sz val="9.5"/>
        <color theme="1"/>
        <name val="Calibri"/>
        <family val="2"/>
        <scheme val="none"/>
      </font>
      <fill>
        <patternFill patternType="solid">
          <fgColor indexed="64"/>
          <bgColor rgb="FFFFFF00"/>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border>
      <protection locked="0" hidden="0"/>
    </dxf>
    <dxf>
      <font>
        <strike val="0"/>
        <outline val="0"/>
        <shadow val="0"/>
        <u val="none"/>
        <vertAlign val="baseline"/>
        <sz val="9.5"/>
        <name val="Calibri"/>
        <family val="2"/>
        <scheme val="none"/>
      </font>
      <alignment textRotation="0" wrapText="1" indent="0" justifyLastLine="0" shrinkToFit="0" readingOrder="0"/>
      <border>
        <left style="thin">
          <color rgb="FF000000"/>
        </left>
        <right/>
        <top style="thin">
          <color rgb="FF000000"/>
        </top>
        <bottom style="thin">
          <color rgb="FF000000"/>
        </bottom>
      </border>
      <protection locked="1" hidden="0"/>
    </dxf>
    <dxf>
      <font>
        <strike val="0"/>
        <outline val="0"/>
        <shadow val="0"/>
        <u val="none"/>
        <vertAlign val="baseline"/>
        <sz val="9.5"/>
        <name val="Calibri"/>
        <family val="2"/>
        <scheme val="none"/>
      </font>
      <alignment horizontal="general" vertical="center"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strike val="0"/>
        <outline val="0"/>
        <shadow val="0"/>
        <u val="none"/>
        <vertAlign val="baseline"/>
        <sz val="9.5"/>
        <name val="Calibri"/>
        <family val="2"/>
        <scheme val="none"/>
      </font>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9.5"/>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i val="0"/>
        <strike val="0"/>
        <condense val="0"/>
        <extend val="0"/>
        <outline val="0"/>
        <shadow val="0"/>
        <u val="none"/>
        <vertAlign val="baseline"/>
        <sz val="9.5"/>
        <color theme="1"/>
        <name val="Calibri"/>
        <family val="2"/>
        <scheme val="none"/>
      </font>
      <numFmt numFmtId="164" formatCode="m/d/yyyy\ h:mm:ss"/>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trike val="0"/>
        <outline val="0"/>
        <shadow val="0"/>
        <u val="none"/>
        <vertAlign val="baseline"/>
        <sz val="9.5"/>
        <name val="Calibri"/>
        <family val="2"/>
        <scheme val="none"/>
      </font>
    </dxf>
    <dxf>
      <font>
        <b/>
        <strike val="0"/>
        <outline val="0"/>
        <shadow val="0"/>
        <u val="none"/>
        <vertAlign val="baseline"/>
        <sz val="11"/>
        <name val="Arial"/>
        <family val="2"/>
        <scheme val="minor"/>
      </font>
      <fill>
        <patternFill patternType="solid">
          <fgColor indexed="64"/>
          <bgColor theme="6"/>
        </patternFill>
      </fill>
      <alignment horizontal="center" textRotation="0" indent="0" justifyLastLine="0" shrinkToFit="0" readingOrder="0"/>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Respuestas de formulario 1-style" pivot="0" count="3" xr9:uid="{00000000-0011-0000-FFFF-FFFF00000000}">
      <tableStyleElement type="headerRow"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s>
</file>

<file path=xl/drawings/drawing1.xml><?xml version="1.0" encoding="utf-8"?>
<xdr:wsDr xmlns:xdr="http://schemas.openxmlformats.org/drawingml/2006/spreadsheetDrawing" xmlns:a="http://schemas.openxmlformats.org/drawingml/2006/main">
  <xdr:twoCellAnchor editAs="absolute">
    <xdr:from>
      <xdr:col>10</xdr:col>
      <xdr:colOff>468086</xdr:colOff>
      <xdr:row>1</xdr:row>
      <xdr:rowOff>1074967</xdr:rowOff>
    </xdr:from>
    <xdr:to>
      <xdr:col>11</xdr:col>
      <xdr:colOff>1017815</xdr:colOff>
      <xdr:row>2</xdr:row>
      <xdr:rowOff>38102</xdr:rowOff>
    </xdr:to>
    <mc:AlternateContent xmlns:mc="http://schemas.openxmlformats.org/markup-compatibility/2006" xmlns:sle15="http://schemas.microsoft.com/office/drawing/2012/slicer">
      <mc:Choice Requires="sle15">
        <xdr:graphicFrame macro="">
          <xdr:nvGraphicFramePr>
            <xdr:cNvPr id="2" name="Grupo de Investigación al que pertenece">
              <a:extLst>
                <a:ext uri="{FF2B5EF4-FFF2-40B4-BE49-F238E27FC236}">
                  <a16:creationId xmlns:a16="http://schemas.microsoft.com/office/drawing/2014/main" id="{7272F55F-55C4-E10D-3408-29390FE88FCF}"/>
                </a:ext>
              </a:extLst>
            </xdr:cNvPr>
            <xdr:cNvGraphicFramePr/>
          </xdr:nvGraphicFramePr>
          <xdr:xfrm>
            <a:off x="0" y="0"/>
            <a:ext cx="0" cy="0"/>
          </xdr:xfrm>
          <a:graphic>
            <a:graphicData uri="http://schemas.microsoft.com/office/drawing/2010/slicer">
              <sle:slicer xmlns:sle="http://schemas.microsoft.com/office/drawing/2010/slicer" name="Grupo de Investigación al que pertenece"/>
            </a:graphicData>
          </a:graphic>
        </xdr:graphicFrame>
      </mc:Choice>
      <mc:Fallback xmlns="">
        <xdr:sp macro="" textlink="">
          <xdr:nvSpPr>
            <xdr:cNvPr id="0" name=""/>
            <xdr:cNvSpPr>
              <a:spLocks noTextEdit="1"/>
            </xdr:cNvSpPr>
          </xdr:nvSpPr>
          <xdr:spPr>
            <a:xfrm>
              <a:off x="22111607" y="2503717"/>
              <a:ext cx="1823358" cy="2054678"/>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10</xdr:col>
      <xdr:colOff>541564</xdr:colOff>
      <xdr:row>0</xdr:row>
      <xdr:rowOff>24492</xdr:rowOff>
    </xdr:from>
    <xdr:to>
      <xdr:col>11</xdr:col>
      <xdr:colOff>919842</xdr:colOff>
      <xdr:row>1</xdr:row>
      <xdr:rowOff>1108983</xdr:rowOff>
    </xdr:to>
    <mc:AlternateContent xmlns:mc="http://schemas.openxmlformats.org/markup-compatibility/2006" xmlns:sle15="http://schemas.microsoft.com/office/drawing/2012/slicer">
      <mc:Choice Requires="sle15">
        <xdr:graphicFrame macro="">
          <xdr:nvGraphicFramePr>
            <xdr:cNvPr id="3" name="Modalidad">
              <a:extLst>
                <a:ext uri="{FF2B5EF4-FFF2-40B4-BE49-F238E27FC236}">
                  <a16:creationId xmlns:a16="http://schemas.microsoft.com/office/drawing/2014/main" id="{6D2E1A51-A49D-0B9F-97D2-277F856EDE43}"/>
                </a:ext>
                <a:ext uri="{147F2762-F138-4A5C-976F-8EAC2B608ADB}">
                  <a16:predDERef xmlns:a16="http://schemas.microsoft.com/office/drawing/2014/main" pred="{7272F55F-55C4-E10D-3408-29390FE88FCF}"/>
                </a:ext>
              </a:extLst>
            </xdr:cNvPr>
            <xdr:cNvGraphicFramePr/>
          </xdr:nvGraphicFramePr>
          <xdr:xfrm>
            <a:off x="0" y="0"/>
            <a:ext cx="0" cy="0"/>
          </xdr:xfrm>
          <a:graphic>
            <a:graphicData uri="http://schemas.microsoft.com/office/drawing/2010/slicer">
              <sle:slicer xmlns:sle="http://schemas.microsoft.com/office/drawing/2010/slicer" name="Modalidad"/>
            </a:graphicData>
          </a:graphic>
        </xdr:graphicFrame>
      </mc:Choice>
      <mc:Fallback xmlns="">
        <xdr:sp macro="" textlink="">
          <xdr:nvSpPr>
            <xdr:cNvPr id="0" name=""/>
            <xdr:cNvSpPr>
              <a:spLocks noTextEdit="1"/>
            </xdr:cNvSpPr>
          </xdr:nvSpPr>
          <xdr:spPr>
            <a:xfrm>
              <a:off x="22161953" y="624567"/>
              <a:ext cx="1641021" cy="1865541"/>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Grupo_de_Investigación_al_que_pertenece" xr10:uid="{134B6C58-8B42-4C69-A797-7637C0626AC0}" sourceName="Grupo de Investigación al que pertenece">
  <extLst>
    <x:ext xmlns:x15="http://schemas.microsoft.com/office/spreadsheetml/2010/11/main" uri="{2F2917AC-EB37-4324-AD4E-5DD8C200BD13}">
      <x15:tableSlicerCache tableId="1"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Modalidad" xr10:uid="{CC275CAC-17A4-4EA7-9920-B5CE74782D84}" sourceName="Modalidad">
  <extLst>
    <x:ext xmlns:x15="http://schemas.microsoft.com/office/spreadsheetml/2010/11/main" uri="{2F2917AC-EB37-4324-AD4E-5DD8C200BD13}">
      <x15:tableSlicerCache tableId="1"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rupo de Investigación al que pertenece" xr10:uid="{D8CFFB78-F4B2-4E52-A7DD-4045AE751BDB}" cache="SegmentaciónDeDatos_Grupo_de_Investigación_al_que_pertenece" caption="Grupo de Investigación al que pertenece" rowHeight="228600"/>
  <slicer name="Modalidad" xr10:uid="{14E01E1E-67B5-45F8-8CF6-3C54E07124BD}" cache="SegmentaciónDeDatos_Modalidad" caption="Modalidad" rowHeight="2286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J37" headerRowDxfId="11" dataDxfId="10">
  <autoFilter ref="A1:J37" xr:uid="{00000000-000C-0000-FFFF-FFFF00000000}"/>
  <sortState xmlns:xlrd2="http://schemas.microsoft.com/office/spreadsheetml/2017/richdata2" ref="A2:J37">
    <sortCondition ref="A1:A37"/>
  </sortState>
  <tableColumns count="10">
    <tableColumn id="3" xr3:uid="{00000000-0010-0000-0000-000003000000}" name="Grupo de Investigación al que pertenece" dataDxfId="9"/>
    <tableColumn id="5" xr3:uid="{00000000-0010-0000-0000-000005000000}" name="Modalidad" dataDxfId="8"/>
    <tableColumn id="2" xr3:uid="{00000000-0010-0000-0000-000002000000}" name="Nombre del Profesor@" dataDxfId="7"/>
    <tableColumn id="4" xr3:uid="{00000000-0010-0000-0000-000004000000}" name="Correo del Profesor" dataDxfId="6"/>
    <tableColumn id="6" xr3:uid="{00000000-0010-0000-0000-000006000000}" name="Nombre del Semillero/Pasantía/Monografía/Concurso" dataDxfId="5"/>
    <tableColumn id="10" xr3:uid="{F3DF23E6-03E4-4F26-8AF4-9AB44752C88F}" name="Número de plazas" dataDxfId="4"/>
    <tableColumn id="7" xr3:uid="{00000000-0010-0000-0000-000007000000}" name="Descripción" dataDxfId="3"/>
    <tableColumn id="11" xr3:uid="{90A62F16-DCE0-4A86-A8FD-431E0390436D}" name="Propuesta descripción" dataDxfId="2"/>
    <tableColumn id="8" xr3:uid="{00000000-0010-0000-0000-000008000000}" name="Requisitos" dataDxfId="1"/>
    <tableColumn id="9" xr3:uid="{00000000-0010-0000-0000-000009000000}" name="Procedimiento que seguirá para realizar la selección (este procedimiento ocurrirá del 14 de noviembre al 5 de diciembre)" dataDxfId="0"/>
  </tableColumns>
  <tableStyleInfo name="TableStyleLight11"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hectord.rojas@urosario.edu.co"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mailto:tatiana.onate@urosario.edu.co" TargetMode="External"/></Relationships>
</file>

<file path=xl/worksheets/_rels/sheet6.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printerSettings" Target="../printerSettings/printerSettings1.bin"/><Relationship Id="rId7" Type="http://schemas.microsoft.com/office/2007/relationships/slicer" Target="../slicers/slicer1.xml"/><Relationship Id="rId2" Type="http://schemas.openxmlformats.org/officeDocument/2006/relationships/hyperlink" Target="mailto:tatiana.onate@urosario.edu.co" TargetMode="External"/><Relationship Id="rId1" Type="http://schemas.openxmlformats.org/officeDocument/2006/relationships/hyperlink" Target="mailto:ricardo.abello@urosario.edu.co" TargetMode="External"/><Relationship Id="rId6" Type="http://schemas.openxmlformats.org/officeDocument/2006/relationships/table" Target="../tables/table1.xml"/><Relationship Id="rId5" Type="http://schemas.openxmlformats.org/officeDocument/2006/relationships/vmlDrawing" Target="../drawings/vmlDrawing6.vml"/><Relationship Id="rId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49A1-ABD0-46C6-A927-D3CEB7B00BA5}">
  <dimension ref="A1:J8"/>
  <sheetViews>
    <sheetView workbookViewId="0">
      <pane ySplit="1" topLeftCell="A2" activePane="bottomLeft" state="frozen"/>
      <selection pane="bottomLeft" activeCell="E4" sqref="E4"/>
    </sheetView>
  </sheetViews>
  <sheetFormatPr defaultRowHeight="12.75"/>
  <cols>
    <col min="1" max="1" width="24.28515625" customWidth="1"/>
    <col min="2" max="2" width="20.42578125" customWidth="1"/>
    <col min="3" max="3" width="47.5703125" style="7" bestFit="1" customWidth="1"/>
    <col min="4" max="4" width="21.5703125" style="7" bestFit="1" customWidth="1"/>
    <col min="5" max="5" width="43.140625" style="7" customWidth="1"/>
    <col min="6" max="6" width="19.7109375" style="7" bestFit="1" customWidth="1"/>
    <col min="7" max="7" width="34.7109375" customWidth="1"/>
    <col min="8" max="8" width="24.7109375" hidden="1" customWidth="1"/>
    <col min="9" max="9" width="40" customWidth="1"/>
    <col min="10" max="10" width="49.28515625" customWidth="1"/>
  </cols>
  <sheetData>
    <row r="1" spans="1:10" ht="42">
      <c r="A1" s="137" t="s">
        <v>0</v>
      </c>
      <c r="B1" s="138" t="s">
        <v>1</v>
      </c>
      <c r="C1" s="138" t="s">
        <v>2</v>
      </c>
      <c r="D1" s="138" t="s">
        <v>3</v>
      </c>
      <c r="E1" s="137" t="s">
        <v>4</v>
      </c>
      <c r="F1" s="140" t="s">
        <v>5</v>
      </c>
      <c r="G1" s="137" t="s">
        <v>6</v>
      </c>
      <c r="H1" s="137" t="s">
        <v>7</v>
      </c>
      <c r="I1" s="138" t="s">
        <v>8</v>
      </c>
      <c r="J1" s="139" t="s">
        <v>9</v>
      </c>
    </row>
    <row r="2" spans="1:10" ht="148.5">
      <c r="A2" s="133" t="s">
        <v>10</v>
      </c>
      <c r="B2" s="134" t="s">
        <v>11</v>
      </c>
      <c r="C2" s="134" t="s">
        <v>12</v>
      </c>
      <c r="D2" s="135" t="s">
        <v>13</v>
      </c>
      <c r="E2" s="135" t="s">
        <v>14</v>
      </c>
      <c r="F2" s="141" t="s">
        <v>15</v>
      </c>
      <c r="G2" s="136" t="s">
        <v>16</v>
      </c>
      <c r="H2" s="136" t="s">
        <v>17</v>
      </c>
      <c r="I2" s="136" t="s">
        <v>18</v>
      </c>
      <c r="J2" s="167" t="s">
        <v>19</v>
      </c>
    </row>
    <row r="3" spans="1:10" ht="81">
      <c r="A3" s="133" t="s">
        <v>10</v>
      </c>
      <c r="B3" s="134" t="s">
        <v>20</v>
      </c>
      <c r="C3" s="134" t="s">
        <v>21</v>
      </c>
      <c r="D3" s="135" t="s">
        <v>22</v>
      </c>
      <c r="E3" s="144" t="s">
        <v>23</v>
      </c>
      <c r="F3" s="154">
        <v>4</v>
      </c>
      <c r="G3" s="136" t="s">
        <v>24</v>
      </c>
      <c r="H3" s="136" t="s">
        <v>17</v>
      </c>
      <c r="I3" s="136" t="s">
        <v>25</v>
      </c>
      <c r="J3" s="167" t="s">
        <v>26</v>
      </c>
    </row>
    <row r="4" spans="1:10" ht="81">
      <c r="A4" s="133" t="s">
        <v>10</v>
      </c>
      <c r="B4" s="134" t="s">
        <v>20</v>
      </c>
      <c r="C4" s="134" t="s">
        <v>27</v>
      </c>
      <c r="D4" s="135" t="s">
        <v>22</v>
      </c>
      <c r="E4" s="135" t="s">
        <v>28</v>
      </c>
      <c r="F4" s="154">
        <v>6</v>
      </c>
      <c r="G4" s="136" t="s">
        <v>29</v>
      </c>
      <c r="H4" s="136" t="s">
        <v>17</v>
      </c>
      <c r="I4" s="136" t="s">
        <v>30</v>
      </c>
      <c r="J4" s="167" t="s">
        <v>26</v>
      </c>
    </row>
    <row r="5" spans="1:10" ht="216">
      <c r="A5" s="133" t="s">
        <v>10</v>
      </c>
      <c r="B5" s="134" t="s">
        <v>20</v>
      </c>
      <c r="C5" s="134" t="s">
        <v>12</v>
      </c>
      <c r="D5" s="135" t="s">
        <v>13</v>
      </c>
      <c r="E5" s="135" t="s">
        <v>31</v>
      </c>
      <c r="F5" s="154">
        <v>2</v>
      </c>
      <c r="G5" s="136" t="s">
        <v>32</v>
      </c>
      <c r="H5" s="136" t="s">
        <v>17</v>
      </c>
      <c r="I5" s="136" t="s">
        <v>33</v>
      </c>
      <c r="J5" s="167" t="s">
        <v>34</v>
      </c>
    </row>
    <row r="6" spans="1:10" ht="337.5">
      <c r="A6" s="133" t="s">
        <v>10</v>
      </c>
      <c r="B6" s="134" t="s">
        <v>20</v>
      </c>
      <c r="C6" s="134" t="s">
        <v>12</v>
      </c>
      <c r="D6" s="135" t="s">
        <v>13</v>
      </c>
      <c r="E6" s="135" t="s">
        <v>35</v>
      </c>
      <c r="F6" s="154">
        <v>2</v>
      </c>
      <c r="G6" s="136" t="s">
        <v>36</v>
      </c>
      <c r="H6" s="136" t="s">
        <v>37</v>
      </c>
      <c r="I6" s="136" t="s">
        <v>38</v>
      </c>
      <c r="J6" s="167" t="s">
        <v>39</v>
      </c>
    </row>
    <row r="8" spans="1:10">
      <c r="F8" s="161">
        <f>SUM(F2:F6)</f>
        <v>14</v>
      </c>
    </row>
  </sheetData>
  <sheetProtection algorithmName="SHA-512" hashValue="niiZp5UnEJVrHpKDHuB1FXHUWKVr71cuc/O+30C2C2W/5XgRTxxpLj2THlWxQIEm+oSgXpsT5elZpksmXI4biA==" saltValue="I/ilU8zpPctFqO+9Sf1NBQ==" spinCount="100000" sheet="1" objects="1" scenarios="1"/>
  <autoFilter ref="A1:J1" xr:uid="{650849A1-ABD0-46C6-A927-D3CEB7B00BA5}"/>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DFFB6-126A-45DE-9F08-2A18FDB3BD0E}">
  <dimension ref="A1:J10"/>
  <sheetViews>
    <sheetView workbookViewId="0">
      <pane ySplit="1" topLeftCell="A2" activePane="bottomLeft" state="frozen"/>
      <selection pane="bottomLeft" activeCell="E2" sqref="E2"/>
    </sheetView>
  </sheetViews>
  <sheetFormatPr defaultColWidth="40.140625" defaultRowHeight="12.75"/>
  <cols>
    <col min="1" max="1" width="25.85546875" customWidth="1"/>
    <col min="2" max="2" width="17.140625" bestFit="1" customWidth="1"/>
    <col min="3" max="3" width="27" style="7" bestFit="1" customWidth="1"/>
    <col min="4" max="4" width="27.85546875" style="7" bestFit="1" customWidth="1"/>
    <col min="5" max="5" width="40.140625" style="7"/>
    <col min="6" max="6" width="19.7109375" style="128" bestFit="1" customWidth="1"/>
    <col min="7" max="7" width="47.85546875" customWidth="1"/>
    <col min="8" max="8" width="3.7109375" hidden="1" customWidth="1"/>
  </cols>
  <sheetData>
    <row r="1" spans="1:10" ht="57.75">
      <c r="A1" s="137" t="s">
        <v>0</v>
      </c>
      <c r="B1" s="138" t="s">
        <v>1</v>
      </c>
      <c r="C1" s="138" t="s">
        <v>2</v>
      </c>
      <c r="D1" s="138" t="s">
        <v>3</v>
      </c>
      <c r="E1" s="137" t="s">
        <v>4</v>
      </c>
      <c r="F1" s="140" t="s">
        <v>5</v>
      </c>
      <c r="G1" s="137" t="s">
        <v>6</v>
      </c>
      <c r="H1" s="137" t="s">
        <v>7</v>
      </c>
      <c r="I1" s="138" t="s">
        <v>8</v>
      </c>
      <c r="J1" s="139" t="s">
        <v>9</v>
      </c>
    </row>
    <row r="2" spans="1:10" ht="210" customHeight="1">
      <c r="A2" s="142" t="s">
        <v>40</v>
      </c>
      <c r="B2" s="143" t="s">
        <v>20</v>
      </c>
      <c r="C2" s="143" t="s">
        <v>41</v>
      </c>
      <c r="D2" s="144" t="s">
        <v>42</v>
      </c>
      <c r="E2" s="144" t="s">
        <v>43</v>
      </c>
      <c r="F2" s="154">
        <v>3</v>
      </c>
      <c r="G2" s="147" t="s">
        <v>44</v>
      </c>
      <c r="H2" s="147"/>
      <c r="I2" s="146" t="s">
        <v>45</v>
      </c>
      <c r="J2" s="145" t="s">
        <v>46</v>
      </c>
    </row>
    <row r="3" spans="1:10" ht="108">
      <c r="A3" s="142" t="s">
        <v>40</v>
      </c>
      <c r="B3" s="143" t="s">
        <v>20</v>
      </c>
      <c r="C3" s="143" t="s">
        <v>47</v>
      </c>
      <c r="D3" s="162" t="s">
        <v>42</v>
      </c>
      <c r="E3" s="144" t="s">
        <v>48</v>
      </c>
      <c r="F3" s="154">
        <v>6</v>
      </c>
      <c r="G3" s="146" t="s">
        <v>49</v>
      </c>
      <c r="H3" s="146" t="s">
        <v>17</v>
      </c>
      <c r="I3" s="146" t="s">
        <v>50</v>
      </c>
      <c r="J3" s="145" t="s">
        <v>51</v>
      </c>
    </row>
    <row r="4" spans="1:10" ht="229.5">
      <c r="A4" s="142" t="s">
        <v>40</v>
      </c>
      <c r="B4" s="143" t="s">
        <v>20</v>
      </c>
      <c r="C4" s="143" t="s">
        <v>52</v>
      </c>
      <c r="D4" s="144" t="s">
        <v>53</v>
      </c>
      <c r="E4" s="144" t="s">
        <v>54</v>
      </c>
      <c r="F4" s="154">
        <v>2</v>
      </c>
      <c r="G4" s="146" t="s">
        <v>55</v>
      </c>
      <c r="H4" s="146" t="s">
        <v>17</v>
      </c>
      <c r="I4" s="146" t="s">
        <v>56</v>
      </c>
      <c r="J4" s="145" t="s">
        <v>57</v>
      </c>
    </row>
    <row r="5" spans="1:10" ht="148.5">
      <c r="A5" s="142" t="s">
        <v>40</v>
      </c>
      <c r="B5" s="143" t="s">
        <v>58</v>
      </c>
      <c r="C5" s="143" t="s">
        <v>59</v>
      </c>
      <c r="D5" s="144" t="s">
        <v>60</v>
      </c>
      <c r="E5" s="144" t="s">
        <v>61</v>
      </c>
      <c r="F5" s="154">
        <v>5</v>
      </c>
      <c r="G5" s="146" t="s">
        <v>62</v>
      </c>
      <c r="H5" s="146" t="s">
        <v>17</v>
      </c>
      <c r="I5" s="146" t="s">
        <v>63</v>
      </c>
      <c r="J5" s="145" t="s">
        <v>64</v>
      </c>
    </row>
    <row r="6" spans="1:10" ht="94.5">
      <c r="A6" s="142" t="s">
        <v>40</v>
      </c>
      <c r="B6" s="143" t="s">
        <v>20</v>
      </c>
      <c r="C6" s="143" t="s">
        <v>65</v>
      </c>
      <c r="D6" s="144" t="s">
        <v>66</v>
      </c>
      <c r="E6" s="144" t="s">
        <v>67</v>
      </c>
      <c r="F6" s="154">
        <v>2</v>
      </c>
      <c r="G6" s="146" t="s">
        <v>68</v>
      </c>
      <c r="H6" s="146"/>
      <c r="I6" s="146" t="s">
        <v>69</v>
      </c>
      <c r="J6" s="145" t="s">
        <v>70</v>
      </c>
    </row>
    <row r="7" spans="1:10" ht="409.6">
      <c r="A7" s="142" t="s">
        <v>40</v>
      </c>
      <c r="B7" s="143" t="s">
        <v>20</v>
      </c>
      <c r="C7" s="143" t="s">
        <v>71</v>
      </c>
      <c r="D7" s="144" t="s">
        <v>72</v>
      </c>
      <c r="E7" s="144" t="s">
        <v>73</v>
      </c>
      <c r="F7" s="154">
        <v>6</v>
      </c>
      <c r="G7" s="146" t="s">
        <v>74</v>
      </c>
      <c r="H7" s="146"/>
      <c r="I7" s="146" t="s">
        <v>75</v>
      </c>
      <c r="J7" s="145" t="s">
        <v>76</v>
      </c>
    </row>
    <row r="8" spans="1:10" ht="216">
      <c r="A8" s="142" t="s">
        <v>40</v>
      </c>
      <c r="B8" s="143" t="s">
        <v>20</v>
      </c>
      <c r="C8" s="143" t="s">
        <v>77</v>
      </c>
      <c r="D8" s="144" t="s">
        <v>78</v>
      </c>
      <c r="E8" s="144" t="s">
        <v>73</v>
      </c>
      <c r="F8" s="154">
        <v>3</v>
      </c>
      <c r="G8" s="146" t="s">
        <v>79</v>
      </c>
      <c r="I8" s="146" t="s">
        <v>80</v>
      </c>
      <c r="J8" s="145" t="s">
        <v>81</v>
      </c>
    </row>
    <row r="10" spans="1:10">
      <c r="F10" s="128">
        <f>SUM(F2:F9)</f>
        <v>27</v>
      </c>
    </row>
  </sheetData>
  <sheetProtection algorithmName="SHA-512" hashValue="N9XrsveaS9Jh9aOLcJ7OhlYd3TgjmIhhiGTOyPDNCK+MfXF8t/kn5dGPlWOducxnaPecsu3dCB+Zjj/DrGIQvQ==" saltValue="gGdRXznfspADlg0nxBhueg==" spinCount="100000" sheet="1" objects="1" scenarios="1"/>
  <autoFilter ref="A1:J1" xr:uid="{DB1DFFB6-126A-45DE-9F08-2A18FDB3BD0E}"/>
  <hyperlinks>
    <hyperlink ref="D3" r:id="rId1" xr:uid="{A26B1875-AA74-4890-9871-17767798720B}"/>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B447D-B113-459A-83E5-B75B39F95C3F}">
  <dimension ref="A1:J10"/>
  <sheetViews>
    <sheetView tabSelected="1" workbookViewId="0">
      <pane ySplit="1" topLeftCell="C3" activePane="bottomLeft" state="frozen"/>
      <selection pane="bottomLeft" activeCell="J6" sqref="J6"/>
    </sheetView>
  </sheetViews>
  <sheetFormatPr defaultRowHeight="12.75"/>
  <cols>
    <col min="1" max="1" width="27" customWidth="1"/>
    <col min="2" max="2" width="17.140625" bestFit="1" customWidth="1"/>
    <col min="3" max="3" width="40.5703125" style="7" bestFit="1" customWidth="1"/>
    <col min="4" max="4" width="27.140625" style="7" customWidth="1"/>
    <col min="5" max="5" width="42.5703125" style="7" customWidth="1"/>
    <col min="6" max="6" width="19.7109375" style="7" bestFit="1" customWidth="1"/>
    <col min="7" max="7" width="68.7109375" customWidth="1"/>
    <col min="8" max="8" width="3.28515625" hidden="1" customWidth="1"/>
    <col min="9" max="10" width="42.5703125" customWidth="1"/>
    <col min="16384" max="16384" width="9.140625" bestFit="1" customWidth="1"/>
  </cols>
  <sheetData>
    <row r="1" spans="1:10" ht="43.5">
      <c r="A1" s="148" t="s">
        <v>0</v>
      </c>
      <c r="B1" s="149" t="s">
        <v>1</v>
      </c>
      <c r="C1" s="149" t="s">
        <v>2</v>
      </c>
      <c r="D1" s="149" t="s">
        <v>3</v>
      </c>
      <c r="E1" s="148" t="s">
        <v>4</v>
      </c>
      <c r="F1" s="140" t="s">
        <v>5</v>
      </c>
      <c r="G1" s="148" t="s">
        <v>6</v>
      </c>
      <c r="H1" s="148" t="s">
        <v>7</v>
      </c>
      <c r="I1" s="149" t="s">
        <v>8</v>
      </c>
      <c r="J1" s="150" t="s">
        <v>9</v>
      </c>
    </row>
    <row r="2" spans="1:10" ht="53.25">
      <c r="A2" s="142" t="s">
        <v>82</v>
      </c>
      <c r="B2" s="143" t="s">
        <v>11</v>
      </c>
      <c r="C2" s="143" t="s">
        <v>83</v>
      </c>
      <c r="D2" t="s">
        <v>84</v>
      </c>
      <c r="E2" s="144" t="s">
        <v>85</v>
      </c>
      <c r="F2" s="141" t="s">
        <v>15</v>
      </c>
      <c r="G2" s="146" t="s">
        <v>86</v>
      </c>
      <c r="H2" s="146" t="s">
        <v>17</v>
      </c>
      <c r="I2" s="146" t="s">
        <v>87</v>
      </c>
      <c r="J2" s="145" t="s">
        <v>88</v>
      </c>
    </row>
    <row r="3" spans="1:10" ht="148.5">
      <c r="A3" s="142" t="s">
        <v>82</v>
      </c>
      <c r="B3" s="143" t="s">
        <v>11</v>
      </c>
      <c r="C3" s="143" t="s">
        <v>89</v>
      </c>
      <c r="D3" s="144" t="s">
        <v>90</v>
      </c>
      <c r="E3" s="144" t="s">
        <v>91</v>
      </c>
      <c r="F3" s="141" t="s">
        <v>92</v>
      </c>
      <c r="G3" s="146" t="s">
        <v>93</v>
      </c>
      <c r="H3" s="146" t="s">
        <v>94</v>
      </c>
      <c r="I3" s="146" t="s">
        <v>95</v>
      </c>
      <c r="J3" s="145" t="s">
        <v>96</v>
      </c>
    </row>
    <row r="4" spans="1:10" ht="40.5">
      <c r="A4" s="142" t="s">
        <v>82</v>
      </c>
      <c r="B4" s="143" t="s">
        <v>11</v>
      </c>
      <c r="C4" s="143" t="s">
        <v>97</v>
      </c>
      <c r="D4" s="144" t="s">
        <v>98</v>
      </c>
      <c r="E4" s="144" t="s">
        <v>99</v>
      </c>
      <c r="F4" s="141" t="s">
        <v>92</v>
      </c>
      <c r="G4" s="146" t="s">
        <v>100</v>
      </c>
      <c r="H4" s="146" t="s">
        <v>17</v>
      </c>
      <c r="I4" s="146" t="s">
        <v>101</v>
      </c>
      <c r="J4" s="145" t="s">
        <v>102</v>
      </c>
    </row>
    <row r="5" spans="1:10" ht="94.5">
      <c r="A5" s="142" t="s">
        <v>82</v>
      </c>
      <c r="B5" s="143" t="s">
        <v>11</v>
      </c>
      <c r="C5" s="143" t="s">
        <v>103</v>
      </c>
      <c r="D5" s="144" t="s">
        <v>104</v>
      </c>
      <c r="E5" s="144" t="s">
        <v>105</v>
      </c>
      <c r="F5" s="141" t="s">
        <v>106</v>
      </c>
      <c r="G5" s="146" t="s">
        <v>107</v>
      </c>
      <c r="H5" s="146"/>
      <c r="I5" s="146" t="s">
        <v>108</v>
      </c>
      <c r="J5" s="145" t="s">
        <v>109</v>
      </c>
    </row>
    <row r="6" spans="1:10" ht="256.5">
      <c r="A6" s="142" t="s">
        <v>82</v>
      </c>
      <c r="B6" s="143" t="s">
        <v>20</v>
      </c>
      <c r="C6" s="143" t="s">
        <v>110</v>
      </c>
      <c r="D6" s="144" t="s">
        <v>111</v>
      </c>
      <c r="E6" s="144" t="s">
        <v>112</v>
      </c>
      <c r="F6" s="154">
        <v>7</v>
      </c>
      <c r="G6" s="146" t="s">
        <v>113</v>
      </c>
      <c r="H6" s="146" t="s">
        <v>114</v>
      </c>
      <c r="I6" s="146" t="s">
        <v>115</v>
      </c>
      <c r="J6" s="145" t="s">
        <v>116</v>
      </c>
    </row>
    <row r="7" spans="1:10" ht="216">
      <c r="A7" s="142" t="s">
        <v>82</v>
      </c>
      <c r="B7" s="143" t="s">
        <v>20</v>
      </c>
      <c r="C7" s="143" t="s">
        <v>117</v>
      </c>
      <c r="D7" s="144" t="s">
        <v>118</v>
      </c>
      <c r="E7" s="144" t="s">
        <v>119</v>
      </c>
      <c r="F7" s="154">
        <v>5</v>
      </c>
      <c r="G7" s="146" t="s">
        <v>120</v>
      </c>
      <c r="H7" s="146" t="s">
        <v>121</v>
      </c>
      <c r="I7" s="146" t="s">
        <v>122</v>
      </c>
      <c r="J7" s="145" t="s">
        <v>123</v>
      </c>
    </row>
    <row r="8" spans="1:10" ht="409.6">
      <c r="A8" s="142" t="s">
        <v>82</v>
      </c>
      <c r="B8" s="143" t="s">
        <v>20</v>
      </c>
      <c r="C8" s="143" t="s">
        <v>124</v>
      </c>
      <c r="D8" s="144" t="s">
        <v>125</v>
      </c>
      <c r="E8" s="144" t="s">
        <v>126</v>
      </c>
      <c r="F8" s="154">
        <v>8</v>
      </c>
      <c r="G8" s="155" t="s">
        <v>127</v>
      </c>
      <c r="H8" s="144" t="s">
        <v>128</v>
      </c>
      <c r="I8" s="146" t="s">
        <v>129</v>
      </c>
      <c r="J8" s="145" t="s">
        <v>130</v>
      </c>
    </row>
    <row r="10" spans="1:10">
      <c r="F10" s="161">
        <f>SUM(F2:F9)</f>
        <v>20</v>
      </c>
    </row>
  </sheetData>
  <sheetProtection algorithmName="SHA-512" hashValue="CNPfGBek+HvJ6Z0o+S1vITJALOS+qR0MJq1/E1t15LE30Yz+Vgcdx8VYO+H6jdsN4Lb79MnNg6dBZYFNNho5hQ==" saltValue="RCDAN4e+FB9uuJD8bfPOgw==" spinCount="100000" sheet="1" objects="1" scenarios="1"/>
  <autoFilter ref="A1:J1" xr:uid="{259B447D-B113-459A-83E5-B75B39F95C3F}"/>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0C9FF-702E-479F-B451-58FC92CC84FB}">
  <dimension ref="A1:J11"/>
  <sheetViews>
    <sheetView workbookViewId="0">
      <pane ySplit="1" topLeftCell="A2" activePane="bottomLeft" state="frozen"/>
      <selection pane="bottomLeft" activeCell="I2" sqref="I2"/>
    </sheetView>
  </sheetViews>
  <sheetFormatPr defaultRowHeight="12.75"/>
  <cols>
    <col min="1" max="1" width="24.140625" customWidth="1"/>
    <col min="2" max="2" width="17.140625" bestFit="1" customWidth="1"/>
    <col min="3" max="3" width="26.28515625" style="7" bestFit="1" customWidth="1"/>
    <col min="4" max="4" width="28.5703125" style="7" bestFit="1" customWidth="1"/>
    <col min="5" max="5" width="36.7109375" style="7" customWidth="1"/>
    <col min="6" max="6" width="19.7109375" style="7" bestFit="1" customWidth="1"/>
    <col min="7" max="7" width="42.140625" customWidth="1"/>
    <col min="8" max="8" width="24.7109375" hidden="1" customWidth="1"/>
    <col min="9" max="10" width="49.5703125" customWidth="1"/>
  </cols>
  <sheetData>
    <row r="1" spans="1:10" ht="43.5">
      <c r="A1" s="151" t="s">
        <v>0</v>
      </c>
      <c r="B1" s="152" t="s">
        <v>1</v>
      </c>
      <c r="C1" s="152" t="s">
        <v>2</v>
      </c>
      <c r="D1" s="152" t="s">
        <v>3</v>
      </c>
      <c r="E1" s="151" t="s">
        <v>4</v>
      </c>
      <c r="F1" s="153" t="s">
        <v>5</v>
      </c>
      <c r="G1" s="151" t="s">
        <v>6</v>
      </c>
      <c r="H1" s="151" t="s">
        <v>7</v>
      </c>
      <c r="I1" s="152" t="s">
        <v>8</v>
      </c>
      <c r="J1" s="151" t="s">
        <v>9</v>
      </c>
    </row>
    <row r="2" spans="1:10" ht="161.25">
      <c r="A2" s="142" t="s">
        <v>131</v>
      </c>
      <c r="B2" s="143" t="s">
        <v>20</v>
      </c>
      <c r="C2" s="143" t="s">
        <v>132</v>
      </c>
      <c r="D2" s="144" t="s">
        <v>133</v>
      </c>
      <c r="E2" s="144" t="s">
        <v>134</v>
      </c>
      <c r="F2" s="157">
        <v>10</v>
      </c>
      <c r="G2" s="146" t="s">
        <v>135</v>
      </c>
      <c r="H2" s="146" t="s">
        <v>17</v>
      </c>
      <c r="I2" s="146" t="s">
        <v>136</v>
      </c>
      <c r="J2" s="146" t="s">
        <v>137</v>
      </c>
    </row>
    <row r="3" spans="1:10" ht="229.5">
      <c r="A3" s="142" t="s">
        <v>131</v>
      </c>
      <c r="B3" s="143" t="s">
        <v>20</v>
      </c>
      <c r="C3" s="143" t="s">
        <v>138</v>
      </c>
      <c r="D3" s="144" t="s">
        <v>139</v>
      </c>
      <c r="E3" s="144" t="s">
        <v>134</v>
      </c>
      <c r="F3" s="157">
        <v>2</v>
      </c>
      <c r="G3" s="146" t="s">
        <v>140</v>
      </c>
      <c r="H3" s="146" t="s">
        <v>17</v>
      </c>
      <c r="I3" s="146" t="s">
        <v>141</v>
      </c>
      <c r="J3" s="146" t="s">
        <v>142</v>
      </c>
    </row>
    <row r="4" spans="1:10" ht="135">
      <c r="A4" s="142" t="s">
        <v>131</v>
      </c>
      <c r="B4" s="143" t="s">
        <v>20</v>
      </c>
      <c r="C4" s="143" t="s">
        <v>143</v>
      </c>
      <c r="D4" s="144" t="s">
        <v>144</v>
      </c>
      <c r="E4" s="144" t="s">
        <v>134</v>
      </c>
      <c r="F4" s="157">
        <v>1</v>
      </c>
      <c r="G4" s="146" t="s">
        <v>145</v>
      </c>
      <c r="H4" s="146" t="s">
        <v>17</v>
      </c>
      <c r="I4" s="146" t="s">
        <v>146</v>
      </c>
      <c r="J4" s="146" t="s">
        <v>147</v>
      </c>
    </row>
    <row r="5" spans="1:10" ht="174.75">
      <c r="A5" s="142" t="s">
        <v>131</v>
      </c>
      <c r="B5" s="143" t="s">
        <v>20</v>
      </c>
      <c r="C5" s="143" t="s">
        <v>148</v>
      </c>
      <c r="D5" s="144" t="s">
        <v>149</v>
      </c>
      <c r="E5" s="144" t="s">
        <v>134</v>
      </c>
      <c r="F5" s="157">
        <v>2</v>
      </c>
      <c r="G5" s="146" t="s">
        <v>150</v>
      </c>
      <c r="H5" s="146" t="s">
        <v>17</v>
      </c>
      <c r="I5" s="146" t="s">
        <v>151</v>
      </c>
      <c r="J5" s="146" t="s">
        <v>152</v>
      </c>
    </row>
    <row r="6" spans="1:10" ht="40.5">
      <c r="A6" s="142" t="s">
        <v>131</v>
      </c>
      <c r="B6" s="143" t="s">
        <v>20</v>
      </c>
      <c r="C6" s="143" t="s">
        <v>153</v>
      </c>
      <c r="D6" s="144" t="s">
        <v>154</v>
      </c>
      <c r="E6" s="144" t="s">
        <v>134</v>
      </c>
      <c r="F6" s="157">
        <v>3</v>
      </c>
      <c r="G6" s="146" t="s">
        <v>155</v>
      </c>
      <c r="H6" s="146" t="s">
        <v>17</v>
      </c>
      <c r="I6" s="146" t="s">
        <v>46</v>
      </c>
      <c r="J6" s="146" t="s">
        <v>156</v>
      </c>
    </row>
    <row r="7" spans="1:10" ht="53.25">
      <c r="A7" s="142" t="s">
        <v>131</v>
      </c>
      <c r="B7" s="143" t="s">
        <v>11</v>
      </c>
      <c r="C7" s="143" t="s">
        <v>153</v>
      </c>
      <c r="D7" s="144" t="s">
        <v>154</v>
      </c>
      <c r="E7" s="144" t="s">
        <v>157</v>
      </c>
      <c r="F7" s="157">
        <v>3</v>
      </c>
      <c r="G7" s="146" t="s">
        <v>158</v>
      </c>
      <c r="H7" s="146"/>
      <c r="I7" s="146" t="s">
        <v>159</v>
      </c>
      <c r="J7" s="146" t="s">
        <v>160</v>
      </c>
    </row>
    <row r="8" spans="1:10" ht="174.75">
      <c r="A8" s="142" t="s">
        <v>131</v>
      </c>
      <c r="B8" s="143" t="s">
        <v>20</v>
      </c>
      <c r="C8" s="143" t="s">
        <v>161</v>
      </c>
      <c r="D8" s="144" t="s">
        <v>162</v>
      </c>
      <c r="E8" s="144" t="s">
        <v>134</v>
      </c>
      <c r="F8" s="157">
        <v>3</v>
      </c>
      <c r="G8" s="146" t="s">
        <v>163</v>
      </c>
      <c r="H8" s="146" t="s">
        <v>17</v>
      </c>
      <c r="I8" s="146" t="s">
        <v>164</v>
      </c>
      <c r="J8" s="147"/>
    </row>
    <row r="9" spans="1:10" ht="189">
      <c r="A9" s="142" t="s">
        <v>131</v>
      </c>
      <c r="B9" s="143" t="s">
        <v>20</v>
      </c>
      <c r="C9" s="143" t="s">
        <v>165</v>
      </c>
      <c r="D9" s="144" t="s">
        <v>166</v>
      </c>
      <c r="E9" s="144" t="s">
        <v>134</v>
      </c>
      <c r="F9" s="157">
        <v>2</v>
      </c>
      <c r="G9" s="146" t="s">
        <v>167</v>
      </c>
      <c r="H9" s="146" t="s">
        <v>17</v>
      </c>
      <c r="I9" s="146" t="s">
        <v>168</v>
      </c>
      <c r="J9" s="146" t="s">
        <v>169</v>
      </c>
    </row>
    <row r="11" spans="1:10">
      <c r="F11" s="7">
        <f>SUM(F2:F10)</f>
        <v>26</v>
      </c>
    </row>
  </sheetData>
  <sheetProtection algorithmName="SHA-512" hashValue="fbLOnq9pBs2MXH+KDf00mLbUPiZcteIZLfFfnr/k30xYCnT5cHieXJfgpIkBBPfkKsPApoXzbv288GPyUK9QGQ==" saltValue="ZPASdzKo1pr+wOPOFWwbGg==" spinCount="100000" sheet="1" objects="1" scenarios="1"/>
  <autoFilter ref="A1:J1" xr:uid="{62D0C9FF-702E-479F-B451-58FC92CC84FB}"/>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69D08-5D86-4326-BAF9-EA7791619DAC}">
  <dimension ref="A1:J11"/>
  <sheetViews>
    <sheetView workbookViewId="0">
      <pane ySplit="1" topLeftCell="A2" activePane="bottomLeft" state="frozen"/>
      <selection pane="bottomLeft" activeCell="G2" sqref="G2"/>
    </sheetView>
  </sheetViews>
  <sheetFormatPr defaultRowHeight="12.75"/>
  <cols>
    <col min="1" max="1" width="25.140625" customWidth="1"/>
    <col min="2" max="2" width="17.85546875" customWidth="1"/>
    <col min="3" max="3" width="27" style="128" bestFit="1" customWidth="1"/>
    <col min="4" max="4" width="27.42578125" style="128" customWidth="1"/>
    <col min="5" max="5" width="44.5703125" style="128" customWidth="1"/>
    <col min="6" max="6" width="19.7109375" style="7" bestFit="1" customWidth="1"/>
    <col min="7" max="7" width="63.85546875" customWidth="1"/>
    <col min="8" max="8" width="61.7109375" hidden="1" customWidth="1"/>
    <col min="9" max="9" width="54" customWidth="1"/>
    <col min="10" max="10" width="46.5703125" customWidth="1"/>
  </cols>
  <sheetData>
    <row r="1" spans="1:10" s="132" customFormat="1" ht="43.5">
      <c r="A1" s="129" t="s">
        <v>0</v>
      </c>
      <c r="B1" s="130" t="s">
        <v>1</v>
      </c>
      <c r="C1" s="130" t="s">
        <v>2</v>
      </c>
      <c r="D1" s="130" t="s">
        <v>3</v>
      </c>
      <c r="E1" s="129" t="s">
        <v>4</v>
      </c>
      <c r="F1" s="131" t="s">
        <v>5</v>
      </c>
      <c r="G1" s="129" t="s">
        <v>6</v>
      </c>
      <c r="H1" s="129" t="s">
        <v>7</v>
      </c>
      <c r="I1" s="130" t="s">
        <v>8</v>
      </c>
      <c r="J1" s="129" t="s">
        <v>9</v>
      </c>
    </row>
    <row r="2" spans="1:10" ht="81">
      <c r="A2" s="133" t="s">
        <v>170</v>
      </c>
      <c r="B2" s="134" t="s">
        <v>20</v>
      </c>
      <c r="C2" s="134" t="s">
        <v>171</v>
      </c>
      <c r="D2" s="135" t="s">
        <v>172</v>
      </c>
      <c r="E2" s="135" t="s">
        <v>173</v>
      </c>
      <c r="F2" s="157">
        <v>3</v>
      </c>
      <c r="G2" s="136" t="s">
        <v>174</v>
      </c>
      <c r="H2" s="136" t="s">
        <v>17</v>
      </c>
      <c r="I2" s="136" t="s">
        <v>175</v>
      </c>
      <c r="J2" s="167" t="s">
        <v>176</v>
      </c>
    </row>
    <row r="3" spans="1:10" ht="81">
      <c r="A3" s="133" t="s">
        <v>170</v>
      </c>
      <c r="B3" s="134" t="s">
        <v>58</v>
      </c>
      <c r="C3" s="134" t="s">
        <v>171</v>
      </c>
      <c r="D3" s="135" t="s">
        <v>172</v>
      </c>
      <c r="E3" s="135" t="s">
        <v>173</v>
      </c>
      <c r="F3" s="157">
        <v>3</v>
      </c>
      <c r="G3" s="136" t="s">
        <v>174</v>
      </c>
      <c r="H3" s="136" t="s">
        <v>17</v>
      </c>
      <c r="I3" s="136" t="s">
        <v>175</v>
      </c>
      <c r="J3" s="167" t="s">
        <v>176</v>
      </c>
    </row>
    <row r="4" spans="1:10" ht="94.5">
      <c r="A4" s="133" t="s">
        <v>170</v>
      </c>
      <c r="B4" s="134" t="s">
        <v>20</v>
      </c>
      <c r="C4" s="134" t="s">
        <v>177</v>
      </c>
      <c r="D4" s="135" t="s">
        <v>178</v>
      </c>
      <c r="E4" s="135" t="s">
        <v>179</v>
      </c>
      <c r="F4" s="157">
        <v>2</v>
      </c>
      <c r="G4" s="136" t="s">
        <v>180</v>
      </c>
      <c r="H4" s="136" t="s">
        <v>181</v>
      </c>
      <c r="I4" s="136" t="s">
        <v>182</v>
      </c>
      <c r="J4" s="167" t="s">
        <v>183</v>
      </c>
    </row>
    <row r="5" spans="1:10" ht="27">
      <c r="A5" s="133" t="s">
        <v>170</v>
      </c>
      <c r="B5" s="134" t="s">
        <v>20</v>
      </c>
      <c r="C5" s="134" t="s">
        <v>184</v>
      </c>
      <c r="D5" s="135" t="s">
        <v>185</v>
      </c>
      <c r="E5" s="135" t="s">
        <v>186</v>
      </c>
      <c r="F5" s="157">
        <v>5</v>
      </c>
      <c r="G5" s="136" t="s">
        <v>187</v>
      </c>
      <c r="H5" s="136" t="s">
        <v>17</v>
      </c>
      <c r="I5" s="136" t="s">
        <v>188</v>
      </c>
      <c r="J5" s="167" t="s">
        <v>189</v>
      </c>
    </row>
    <row r="6" spans="1:10" ht="337.5">
      <c r="A6" s="133" t="s">
        <v>170</v>
      </c>
      <c r="B6" s="134" t="s">
        <v>20</v>
      </c>
      <c r="C6" s="134" t="s">
        <v>190</v>
      </c>
      <c r="D6" s="135" t="s">
        <v>191</v>
      </c>
      <c r="E6" s="135" t="s">
        <v>192</v>
      </c>
      <c r="F6" s="157">
        <v>6</v>
      </c>
      <c r="G6" s="164" t="s">
        <v>193</v>
      </c>
      <c r="H6" s="136" t="s">
        <v>17</v>
      </c>
      <c r="I6" s="136" t="s">
        <v>194</v>
      </c>
      <c r="J6" s="167" t="s">
        <v>195</v>
      </c>
    </row>
    <row r="7" spans="1:10" ht="27">
      <c r="A7" s="133" t="s">
        <v>170</v>
      </c>
      <c r="B7" s="134" t="s">
        <v>58</v>
      </c>
      <c r="C7" s="134" t="s">
        <v>184</v>
      </c>
      <c r="D7" s="135" t="s">
        <v>185</v>
      </c>
      <c r="E7" s="135" t="s">
        <v>196</v>
      </c>
      <c r="F7" s="157">
        <v>5</v>
      </c>
      <c r="G7" s="136" t="s">
        <v>197</v>
      </c>
      <c r="H7" s="136" t="s">
        <v>17</v>
      </c>
      <c r="I7" s="136" t="s">
        <v>198</v>
      </c>
      <c r="J7" s="167" t="s">
        <v>199</v>
      </c>
    </row>
    <row r="8" spans="1:10" ht="229.5">
      <c r="A8" s="133" t="s">
        <v>170</v>
      </c>
      <c r="B8" s="134" t="s">
        <v>11</v>
      </c>
      <c r="C8" s="134" t="s">
        <v>200</v>
      </c>
      <c r="D8" s="135" t="s">
        <v>201</v>
      </c>
      <c r="E8" s="135" t="s">
        <v>202</v>
      </c>
      <c r="F8" s="157">
        <v>4</v>
      </c>
      <c r="G8" s="136" t="s">
        <v>203</v>
      </c>
      <c r="H8" s="136"/>
      <c r="I8" s="136" t="s">
        <v>204</v>
      </c>
      <c r="J8" s="167"/>
    </row>
    <row r="11" spans="1:10">
      <c r="F11" s="7">
        <f>SUM(F2:F10)</f>
        <v>28</v>
      </c>
    </row>
  </sheetData>
  <sheetProtection algorithmName="SHA-512" hashValue="hXNsPYYqJCdazhwc4eKv/GxaazYOTuZtXBHMwnZDEOg7FSd9of1Wt40XoK5K9L+yiDUu4r9C/MFTbNcEOAy6oQ==" saltValue="P+yL1aXucE8jC5K/ajQxcw==" spinCount="100000" sheet="1" objects="1" scenarios="1"/>
  <autoFilter ref="A1:J1" xr:uid="{B2669D08-5D86-4326-BAF9-EA7791619DAC}"/>
  <hyperlinks>
    <hyperlink ref="D8" r:id="rId1" xr:uid="{9B7E3844-5D50-4A13-933B-7F2597D3BD76}"/>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45"/>
  <sheetViews>
    <sheetView topLeftCell="D26" zoomScale="70" zoomScaleNormal="70" workbookViewId="0">
      <selection activeCell="I29" sqref="I29"/>
    </sheetView>
  </sheetViews>
  <sheetFormatPr defaultColWidth="12.5703125" defaultRowHeight="12.75"/>
  <cols>
    <col min="1" max="1" width="27.140625" style="6" bestFit="1" customWidth="1"/>
    <col min="2" max="2" width="18.85546875" style="7" bestFit="1" customWidth="1"/>
    <col min="3" max="3" width="40.28515625" customWidth="1"/>
    <col min="4" max="4" width="30.28515625" customWidth="1"/>
    <col min="5" max="5" width="26.140625" style="1" customWidth="1"/>
    <col min="6" max="6" width="26.140625" style="56" customWidth="1"/>
    <col min="7" max="7" width="76.5703125" style="1" customWidth="1"/>
    <col min="8" max="8" width="51" customWidth="1"/>
    <col min="9" max="9" width="43.85546875" customWidth="1"/>
    <col min="10" max="10" width="38.7109375" customWidth="1"/>
    <col min="11" max="16" width="18.85546875" customWidth="1"/>
  </cols>
  <sheetData>
    <row r="1" spans="1:10" s="5" customFormat="1" ht="60.75" thickBot="1">
      <c r="A1" s="2" t="s">
        <v>0</v>
      </c>
      <c r="B1" s="3" t="s">
        <v>1</v>
      </c>
      <c r="C1" s="3" t="s">
        <v>2</v>
      </c>
      <c r="D1" s="3" t="s">
        <v>3</v>
      </c>
      <c r="E1" s="2" t="s">
        <v>4</v>
      </c>
      <c r="F1" s="55" t="s">
        <v>5</v>
      </c>
      <c r="G1" s="2" t="s">
        <v>6</v>
      </c>
      <c r="H1" s="2" t="s">
        <v>7</v>
      </c>
      <c r="I1" s="3" t="s">
        <v>8</v>
      </c>
      <c r="J1" s="4" t="s">
        <v>9</v>
      </c>
    </row>
    <row r="2" spans="1:10" ht="243">
      <c r="A2" s="88" t="s">
        <v>131</v>
      </c>
      <c r="B2" s="95" t="s">
        <v>205</v>
      </c>
      <c r="C2" s="101" t="s">
        <v>143</v>
      </c>
      <c r="D2" s="51" t="s">
        <v>144</v>
      </c>
      <c r="E2" s="51" t="s">
        <v>206</v>
      </c>
      <c r="F2" s="117"/>
      <c r="G2" s="51" t="s">
        <v>207</v>
      </c>
      <c r="H2" s="51" t="s">
        <v>17</v>
      </c>
      <c r="I2" s="51" t="s">
        <v>208</v>
      </c>
      <c r="J2" s="123" t="s">
        <v>209</v>
      </c>
    </row>
    <row r="3" spans="1:10" ht="121.5">
      <c r="A3" s="40" t="s">
        <v>131</v>
      </c>
      <c r="B3" s="41" t="s">
        <v>205</v>
      </c>
      <c r="C3" s="42" t="s">
        <v>210</v>
      </c>
      <c r="D3" s="43" t="s">
        <v>154</v>
      </c>
      <c r="E3" s="43" t="s">
        <v>211</v>
      </c>
      <c r="F3" s="83"/>
      <c r="G3" s="43" t="s">
        <v>212</v>
      </c>
      <c r="H3" s="43" t="s">
        <v>17</v>
      </c>
      <c r="I3" s="43" t="s">
        <v>213</v>
      </c>
      <c r="J3" s="73" t="s">
        <v>156</v>
      </c>
    </row>
    <row r="4" spans="1:10" ht="40.5">
      <c r="A4" s="92" t="s">
        <v>131</v>
      </c>
      <c r="B4" s="99" t="s">
        <v>20</v>
      </c>
      <c r="C4" s="105" t="s">
        <v>132</v>
      </c>
      <c r="D4" s="111" t="s">
        <v>133</v>
      </c>
      <c r="E4" s="111" t="s">
        <v>134</v>
      </c>
      <c r="F4" s="84"/>
      <c r="G4" s="111" t="s">
        <v>214</v>
      </c>
      <c r="H4" s="19" t="s">
        <v>17</v>
      </c>
      <c r="I4" s="111" t="s">
        <v>215</v>
      </c>
      <c r="J4" s="126" t="s">
        <v>216</v>
      </c>
    </row>
    <row r="5" spans="1:10" ht="81">
      <c r="A5" s="90" t="s">
        <v>131</v>
      </c>
      <c r="B5" s="97" t="s">
        <v>20</v>
      </c>
      <c r="C5" s="103" t="s">
        <v>138</v>
      </c>
      <c r="D5" s="109" t="s">
        <v>139</v>
      </c>
      <c r="E5" s="109" t="s">
        <v>134</v>
      </c>
      <c r="F5" s="119"/>
      <c r="G5" s="109" t="s">
        <v>140</v>
      </c>
      <c r="H5" s="122" t="s">
        <v>17</v>
      </c>
      <c r="I5" s="109" t="s">
        <v>217</v>
      </c>
      <c r="J5" s="109" t="s">
        <v>142</v>
      </c>
    </row>
    <row r="6" spans="1:10" s="39" customFormat="1" ht="135">
      <c r="A6" s="89" t="s">
        <v>131</v>
      </c>
      <c r="B6" s="96" t="s">
        <v>20</v>
      </c>
      <c r="C6" s="102" t="s">
        <v>143</v>
      </c>
      <c r="D6" s="108" t="s">
        <v>144</v>
      </c>
      <c r="E6" s="108" t="s">
        <v>134</v>
      </c>
      <c r="F6" s="118"/>
      <c r="G6" s="108" t="s">
        <v>218</v>
      </c>
      <c r="H6" s="27" t="s">
        <v>17</v>
      </c>
      <c r="I6" s="108" t="s">
        <v>146</v>
      </c>
      <c r="J6" s="124" t="s">
        <v>147</v>
      </c>
    </row>
    <row r="7" spans="1:10" s="39" customFormat="1" ht="27">
      <c r="A7" s="28" t="s">
        <v>131</v>
      </c>
      <c r="B7" s="17" t="s">
        <v>20</v>
      </c>
      <c r="C7" s="18" t="s">
        <v>143</v>
      </c>
      <c r="D7" s="19" t="s">
        <v>144</v>
      </c>
      <c r="E7" s="19" t="s">
        <v>134</v>
      </c>
      <c r="F7" s="86"/>
      <c r="G7" s="19" t="s">
        <v>219</v>
      </c>
      <c r="H7" s="19" t="s">
        <v>220</v>
      </c>
      <c r="I7" s="19" t="s">
        <v>221</v>
      </c>
      <c r="J7" s="75" t="s">
        <v>221</v>
      </c>
    </row>
    <row r="8" spans="1:10" ht="40.5">
      <c r="A8" s="92" t="s">
        <v>131</v>
      </c>
      <c r="B8" s="99" t="s">
        <v>20</v>
      </c>
      <c r="C8" s="105" t="s">
        <v>148</v>
      </c>
      <c r="D8" s="111" t="s">
        <v>149</v>
      </c>
      <c r="E8" s="111" t="s">
        <v>134</v>
      </c>
      <c r="F8" s="84"/>
      <c r="G8" s="111" t="s">
        <v>150</v>
      </c>
      <c r="H8" s="111" t="s">
        <v>17</v>
      </c>
      <c r="I8" s="111" t="s">
        <v>222</v>
      </c>
      <c r="J8" s="126" t="s">
        <v>152</v>
      </c>
    </row>
    <row r="9" spans="1:10" ht="27">
      <c r="A9" s="24" t="s">
        <v>131</v>
      </c>
      <c r="B9" s="25" t="s">
        <v>20</v>
      </c>
      <c r="C9" s="26" t="s">
        <v>153</v>
      </c>
      <c r="D9" s="27" t="s">
        <v>154</v>
      </c>
      <c r="E9" s="27" t="s">
        <v>134</v>
      </c>
      <c r="F9" s="85"/>
      <c r="G9" s="27" t="s">
        <v>155</v>
      </c>
      <c r="H9" s="27" t="s">
        <v>17</v>
      </c>
      <c r="I9" s="27" t="s">
        <v>46</v>
      </c>
      <c r="J9" s="74" t="s">
        <v>156</v>
      </c>
    </row>
    <row r="10" spans="1:10" ht="27">
      <c r="A10" s="28" t="s">
        <v>131</v>
      </c>
      <c r="B10" s="17" t="s">
        <v>20</v>
      </c>
      <c r="C10" s="18" t="s">
        <v>161</v>
      </c>
      <c r="D10" s="19" t="s">
        <v>162</v>
      </c>
      <c r="E10" s="19" t="s">
        <v>134</v>
      </c>
      <c r="F10" s="86"/>
      <c r="G10" s="19" t="s">
        <v>163</v>
      </c>
      <c r="H10" s="19" t="s">
        <v>17</v>
      </c>
      <c r="I10" s="19" t="s">
        <v>223</v>
      </c>
      <c r="J10" s="76"/>
    </row>
    <row r="11" spans="1:10" ht="67.5">
      <c r="A11" s="28" t="s">
        <v>131</v>
      </c>
      <c r="B11" s="17" t="s">
        <v>20</v>
      </c>
      <c r="C11" s="18" t="s">
        <v>165</v>
      </c>
      <c r="D11" s="19" t="s">
        <v>166</v>
      </c>
      <c r="E11" s="19" t="s">
        <v>134</v>
      </c>
      <c r="F11" s="86"/>
      <c r="G11" s="19" t="s">
        <v>167</v>
      </c>
      <c r="H11" s="19" t="s">
        <v>17</v>
      </c>
      <c r="I11" s="19" t="s">
        <v>224</v>
      </c>
      <c r="J11" s="75" t="s">
        <v>169</v>
      </c>
    </row>
    <row r="12" spans="1:10" ht="53.25">
      <c r="A12" s="23" t="s">
        <v>82</v>
      </c>
      <c r="B12" s="8" t="s">
        <v>11</v>
      </c>
      <c r="C12" s="9" t="s">
        <v>83</v>
      </c>
      <c r="D12" s="112" t="s">
        <v>84</v>
      </c>
      <c r="E12" s="10" t="s">
        <v>85</v>
      </c>
      <c r="F12" s="82"/>
      <c r="G12" s="10" t="s">
        <v>86</v>
      </c>
      <c r="H12" s="10" t="s">
        <v>17</v>
      </c>
      <c r="I12" s="10" t="s">
        <v>87</v>
      </c>
      <c r="J12" s="72" t="s">
        <v>88</v>
      </c>
    </row>
    <row r="13" spans="1:10" ht="148.5">
      <c r="A13" s="23" t="s">
        <v>82</v>
      </c>
      <c r="B13" s="8" t="s">
        <v>11</v>
      </c>
      <c r="C13" s="9" t="s">
        <v>89</v>
      </c>
      <c r="D13" s="10" t="s">
        <v>90</v>
      </c>
      <c r="E13" s="10" t="s">
        <v>91</v>
      </c>
      <c r="F13" s="82"/>
      <c r="G13" s="10" t="s">
        <v>93</v>
      </c>
      <c r="H13" s="10" t="s">
        <v>94</v>
      </c>
      <c r="I13" s="10" t="s">
        <v>95</v>
      </c>
      <c r="J13" s="72" t="s">
        <v>96</v>
      </c>
    </row>
    <row r="14" spans="1:10" ht="40.5">
      <c r="A14" s="23" t="s">
        <v>82</v>
      </c>
      <c r="B14" s="8" t="s">
        <v>11</v>
      </c>
      <c r="C14" s="9" t="s">
        <v>97</v>
      </c>
      <c r="D14" s="10" t="s">
        <v>98</v>
      </c>
      <c r="E14" s="10" t="s">
        <v>99</v>
      </c>
      <c r="F14" s="82"/>
      <c r="G14" s="10" t="s">
        <v>100</v>
      </c>
      <c r="H14" s="10" t="s">
        <v>17</v>
      </c>
      <c r="I14" s="10" t="s">
        <v>101</v>
      </c>
      <c r="J14" s="72" t="s">
        <v>102</v>
      </c>
    </row>
    <row r="15" spans="1:10" ht="243">
      <c r="A15" s="23" t="s">
        <v>82</v>
      </c>
      <c r="B15" s="8" t="s">
        <v>20</v>
      </c>
      <c r="C15" s="9" t="s">
        <v>110</v>
      </c>
      <c r="D15" s="10" t="s">
        <v>111</v>
      </c>
      <c r="E15" s="10" t="s">
        <v>112</v>
      </c>
      <c r="F15" s="86"/>
      <c r="G15" s="10" t="s">
        <v>113</v>
      </c>
      <c r="H15" s="10" t="s">
        <v>114</v>
      </c>
      <c r="I15" s="10" t="s">
        <v>115</v>
      </c>
      <c r="J15" s="72" t="s">
        <v>116</v>
      </c>
    </row>
    <row r="16" spans="1:10" ht="202.5">
      <c r="A16" s="23" t="s">
        <v>82</v>
      </c>
      <c r="B16" s="8" t="s">
        <v>20</v>
      </c>
      <c r="C16" s="9" t="s">
        <v>117</v>
      </c>
      <c r="D16" s="10" t="s">
        <v>118</v>
      </c>
      <c r="E16" s="10" t="s">
        <v>119</v>
      </c>
      <c r="F16" s="86"/>
      <c r="G16" s="10" t="s">
        <v>120</v>
      </c>
      <c r="H16" s="10" t="s">
        <v>121</v>
      </c>
      <c r="I16" s="10" t="s">
        <v>122</v>
      </c>
      <c r="J16" s="72" t="s">
        <v>123</v>
      </c>
    </row>
    <row r="17" spans="1:10" ht="409.6">
      <c r="A17" s="23" t="s">
        <v>82</v>
      </c>
      <c r="B17" s="8" t="s">
        <v>20</v>
      </c>
      <c r="C17" s="9" t="s">
        <v>124</v>
      </c>
      <c r="D17" s="10" t="s">
        <v>125</v>
      </c>
      <c r="E17" s="10" t="s">
        <v>126</v>
      </c>
      <c r="F17" s="86"/>
      <c r="G17" s="10" t="s">
        <v>225</v>
      </c>
      <c r="H17" s="52" t="s">
        <v>128</v>
      </c>
      <c r="I17" s="10" t="s">
        <v>129</v>
      </c>
      <c r="J17" s="72" t="s">
        <v>130</v>
      </c>
    </row>
    <row r="18" spans="1:10" ht="202.5">
      <c r="A18" s="29" t="s">
        <v>10</v>
      </c>
      <c r="B18" s="11" t="s">
        <v>11</v>
      </c>
      <c r="C18" s="12" t="s">
        <v>226</v>
      </c>
      <c r="D18" s="13" t="s">
        <v>227</v>
      </c>
      <c r="E18" s="13" t="s">
        <v>14</v>
      </c>
      <c r="F18" s="82"/>
      <c r="G18" s="13" t="s">
        <v>16</v>
      </c>
      <c r="H18" s="13" t="s">
        <v>17</v>
      </c>
      <c r="I18" s="13" t="s">
        <v>18</v>
      </c>
      <c r="J18" s="77" t="s">
        <v>19</v>
      </c>
    </row>
    <row r="19" spans="1:10" ht="94.5">
      <c r="A19" s="29" t="s">
        <v>10</v>
      </c>
      <c r="B19" s="11" t="s">
        <v>20</v>
      </c>
      <c r="C19" s="12" t="s">
        <v>21</v>
      </c>
      <c r="D19" s="13" t="s">
        <v>22</v>
      </c>
      <c r="E19" s="54" t="s">
        <v>228</v>
      </c>
      <c r="F19" s="86"/>
      <c r="G19" s="13" t="s">
        <v>24</v>
      </c>
      <c r="H19" s="13" t="s">
        <v>17</v>
      </c>
      <c r="I19" s="13" t="s">
        <v>25</v>
      </c>
      <c r="J19" s="77" t="s">
        <v>26</v>
      </c>
    </row>
    <row r="20" spans="1:10" ht="94.5">
      <c r="A20" s="29" t="s">
        <v>10</v>
      </c>
      <c r="B20" s="11" t="s">
        <v>20</v>
      </c>
      <c r="C20" s="12" t="s">
        <v>27</v>
      </c>
      <c r="D20" s="13" t="s">
        <v>22</v>
      </c>
      <c r="E20" s="13" t="s">
        <v>28</v>
      </c>
      <c r="F20" s="86"/>
      <c r="G20" s="13" t="s">
        <v>29</v>
      </c>
      <c r="H20" s="13" t="s">
        <v>17</v>
      </c>
      <c r="I20" s="13" t="s">
        <v>30</v>
      </c>
      <c r="J20" s="77" t="s">
        <v>26</v>
      </c>
    </row>
    <row r="21" spans="1:10" ht="108">
      <c r="A21" s="29" t="s">
        <v>10</v>
      </c>
      <c r="B21" s="11" t="s">
        <v>20</v>
      </c>
      <c r="C21" s="12" t="s">
        <v>12</v>
      </c>
      <c r="D21" s="13" t="s">
        <v>13</v>
      </c>
      <c r="E21" s="13" t="s">
        <v>31</v>
      </c>
      <c r="F21" s="86"/>
      <c r="G21" s="13" t="s">
        <v>32</v>
      </c>
      <c r="H21" s="13" t="s">
        <v>17</v>
      </c>
      <c r="I21" s="13" t="s">
        <v>33</v>
      </c>
      <c r="J21" s="77" t="s">
        <v>34</v>
      </c>
    </row>
    <row r="22" spans="1:10" ht="161.25">
      <c r="A22" s="29" t="s">
        <v>10</v>
      </c>
      <c r="B22" s="11" t="s">
        <v>20</v>
      </c>
      <c r="C22" s="12" t="s">
        <v>12</v>
      </c>
      <c r="D22" s="13" t="s">
        <v>13</v>
      </c>
      <c r="E22" s="13" t="s">
        <v>35</v>
      </c>
      <c r="F22" s="86"/>
      <c r="G22" s="13" t="s">
        <v>36</v>
      </c>
      <c r="H22" s="13" t="s">
        <v>37</v>
      </c>
      <c r="I22" s="13" t="s">
        <v>38</v>
      </c>
      <c r="J22" s="77" t="s">
        <v>39</v>
      </c>
    </row>
    <row r="23" spans="1:10" ht="67.5">
      <c r="A23" s="30" t="s">
        <v>170</v>
      </c>
      <c r="B23" s="20" t="s">
        <v>20</v>
      </c>
      <c r="C23" s="21" t="s">
        <v>171</v>
      </c>
      <c r="D23" s="22" t="s">
        <v>172</v>
      </c>
      <c r="E23" s="22" t="s">
        <v>173</v>
      </c>
      <c r="F23" s="86"/>
      <c r="G23" s="22" t="s">
        <v>174</v>
      </c>
      <c r="H23" s="22" t="s">
        <v>17</v>
      </c>
      <c r="I23" s="22" t="s">
        <v>175</v>
      </c>
      <c r="J23" s="78" t="s">
        <v>176</v>
      </c>
    </row>
    <row r="24" spans="1:10" ht="81">
      <c r="A24" s="30" t="s">
        <v>170</v>
      </c>
      <c r="B24" s="20" t="s">
        <v>20</v>
      </c>
      <c r="C24" s="21" t="s">
        <v>177</v>
      </c>
      <c r="D24" s="22" t="s">
        <v>178</v>
      </c>
      <c r="E24" s="22" t="s">
        <v>179</v>
      </c>
      <c r="F24" s="86"/>
      <c r="G24" s="22" t="s">
        <v>180</v>
      </c>
      <c r="H24" s="22" t="s">
        <v>181</v>
      </c>
      <c r="I24" s="22" t="s">
        <v>182</v>
      </c>
      <c r="J24" s="78" t="s">
        <v>183</v>
      </c>
    </row>
    <row r="25" spans="1:10" ht="40.5">
      <c r="A25" s="30" t="s">
        <v>170</v>
      </c>
      <c r="B25" s="20" t="s">
        <v>20</v>
      </c>
      <c r="C25" s="21" t="s">
        <v>184</v>
      </c>
      <c r="D25" s="22" t="s">
        <v>185</v>
      </c>
      <c r="E25" s="22" t="s">
        <v>186</v>
      </c>
      <c r="F25" s="86"/>
      <c r="G25" s="22" t="s">
        <v>187</v>
      </c>
      <c r="H25" s="22" t="s">
        <v>17</v>
      </c>
      <c r="I25" s="22" t="s">
        <v>188</v>
      </c>
      <c r="J25" s="78" t="s">
        <v>189</v>
      </c>
    </row>
    <row r="26" spans="1:10" ht="282.75">
      <c r="A26" s="30" t="s">
        <v>170</v>
      </c>
      <c r="B26" s="20" t="s">
        <v>20</v>
      </c>
      <c r="C26" s="21" t="s">
        <v>190</v>
      </c>
      <c r="D26" s="22" t="s">
        <v>191</v>
      </c>
      <c r="E26" s="22" t="s">
        <v>192</v>
      </c>
      <c r="F26" s="86"/>
      <c r="G26" s="22" t="s">
        <v>229</v>
      </c>
      <c r="H26" s="22" t="s">
        <v>17</v>
      </c>
      <c r="I26" s="22" t="s">
        <v>194</v>
      </c>
      <c r="J26" s="78" t="s">
        <v>195</v>
      </c>
    </row>
    <row r="27" spans="1:10" ht="27">
      <c r="A27" s="30" t="s">
        <v>170</v>
      </c>
      <c r="B27" s="20" t="s">
        <v>58</v>
      </c>
      <c r="C27" s="21" t="s">
        <v>184</v>
      </c>
      <c r="D27" s="22" t="s">
        <v>185</v>
      </c>
      <c r="E27" s="22" t="s">
        <v>196</v>
      </c>
      <c r="F27" s="86"/>
      <c r="G27" s="22" t="s">
        <v>197</v>
      </c>
      <c r="H27" s="22" t="s">
        <v>17</v>
      </c>
      <c r="I27" s="22" t="s">
        <v>198</v>
      </c>
      <c r="J27" s="78" t="s">
        <v>199</v>
      </c>
    </row>
    <row r="28" spans="1:10" ht="27">
      <c r="A28" s="93" t="s">
        <v>170</v>
      </c>
      <c r="B28" s="100" t="s">
        <v>11</v>
      </c>
      <c r="C28" s="106" t="s">
        <v>200</v>
      </c>
      <c r="D28" s="113" t="s">
        <v>201</v>
      </c>
      <c r="E28" s="116" t="s">
        <v>202</v>
      </c>
      <c r="F28" s="82" t="s">
        <v>230</v>
      </c>
      <c r="G28" s="120"/>
      <c r="H28" s="16"/>
      <c r="I28" s="120"/>
      <c r="J28" s="127"/>
    </row>
    <row r="29" spans="1:10" ht="94.5">
      <c r="A29" s="31" t="s">
        <v>40</v>
      </c>
      <c r="B29" s="14" t="s">
        <v>205</v>
      </c>
      <c r="C29" s="15" t="s">
        <v>231</v>
      </c>
      <c r="D29" s="16" t="s">
        <v>232</v>
      </c>
      <c r="E29" s="16" t="s">
        <v>233</v>
      </c>
      <c r="F29" s="86"/>
      <c r="G29" s="16" t="s">
        <v>234</v>
      </c>
      <c r="H29" s="16" t="s">
        <v>17</v>
      </c>
      <c r="I29" s="16" t="s">
        <v>235</v>
      </c>
      <c r="J29" s="53" t="s">
        <v>236</v>
      </c>
    </row>
    <row r="30" spans="1:10" ht="27">
      <c r="A30" s="32" t="s">
        <v>40</v>
      </c>
      <c r="B30" s="33" t="s">
        <v>20</v>
      </c>
      <c r="C30" s="34" t="s">
        <v>41</v>
      </c>
      <c r="D30" s="35" t="s">
        <v>42</v>
      </c>
      <c r="E30" s="35" t="s">
        <v>43</v>
      </c>
      <c r="F30" s="84"/>
      <c r="G30" s="121"/>
      <c r="H30" s="121"/>
      <c r="I30" s="35" t="s">
        <v>45</v>
      </c>
      <c r="J30" s="68" t="s">
        <v>46</v>
      </c>
    </row>
    <row r="31" spans="1:10" ht="67.5">
      <c r="A31" s="91" t="s">
        <v>40</v>
      </c>
      <c r="B31" s="98" t="s">
        <v>20</v>
      </c>
      <c r="C31" s="104" t="s">
        <v>47</v>
      </c>
      <c r="D31" s="110" t="s">
        <v>237</v>
      </c>
      <c r="E31" s="115" t="s">
        <v>238</v>
      </c>
      <c r="F31" s="85"/>
      <c r="G31" s="110" t="s">
        <v>49</v>
      </c>
      <c r="H31" s="110" t="s">
        <v>17</v>
      </c>
      <c r="I31" s="110" t="s">
        <v>50</v>
      </c>
      <c r="J31" s="125" t="s">
        <v>51</v>
      </c>
    </row>
    <row r="32" spans="1:10" ht="135">
      <c r="A32" s="31" t="s">
        <v>40</v>
      </c>
      <c r="B32" s="14" t="s">
        <v>20</v>
      </c>
      <c r="C32" s="15" t="s">
        <v>52</v>
      </c>
      <c r="D32" s="16" t="s">
        <v>53</v>
      </c>
      <c r="E32" s="16" t="s">
        <v>54</v>
      </c>
      <c r="F32" s="86"/>
      <c r="G32" s="16" t="s">
        <v>55</v>
      </c>
      <c r="H32" s="16" t="s">
        <v>17</v>
      </c>
      <c r="I32" s="53" t="s">
        <v>56</v>
      </c>
      <c r="J32" s="53" t="s">
        <v>57</v>
      </c>
    </row>
    <row r="33" spans="1:10" s="38" customFormat="1" ht="94.5">
      <c r="A33" s="31" t="s">
        <v>40</v>
      </c>
      <c r="B33" s="14" t="s">
        <v>58</v>
      </c>
      <c r="C33" s="15" t="s">
        <v>59</v>
      </c>
      <c r="D33" s="16" t="s">
        <v>60</v>
      </c>
      <c r="E33" s="16" t="s">
        <v>61</v>
      </c>
      <c r="F33" s="86"/>
      <c r="G33" s="16" t="s">
        <v>62</v>
      </c>
      <c r="H33" s="16" t="s">
        <v>17</v>
      </c>
      <c r="I33" s="53" t="s">
        <v>63</v>
      </c>
      <c r="J33" s="53" t="s">
        <v>64</v>
      </c>
    </row>
    <row r="34" spans="1:10" s="38" customFormat="1" ht="53.25">
      <c r="A34" s="32" t="s">
        <v>40</v>
      </c>
      <c r="B34" s="33" t="s">
        <v>20</v>
      </c>
      <c r="C34" s="34" t="s">
        <v>65</v>
      </c>
      <c r="D34" s="35" t="s">
        <v>66</v>
      </c>
      <c r="E34" s="35" t="s">
        <v>67</v>
      </c>
      <c r="F34" s="84"/>
      <c r="G34" s="35" t="s">
        <v>68</v>
      </c>
      <c r="H34" s="16"/>
      <c r="I34" s="68" t="s">
        <v>69</v>
      </c>
      <c r="J34" s="68" t="s">
        <v>70</v>
      </c>
    </row>
    <row r="35" spans="1:10" s="38" customFormat="1" ht="243">
      <c r="A35" s="94" t="s">
        <v>40</v>
      </c>
      <c r="B35" s="48" t="s">
        <v>20</v>
      </c>
      <c r="C35" s="107" t="s">
        <v>71</v>
      </c>
      <c r="D35" s="114" t="s">
        <v>72</v>
      </c>
      <c r="E35" s="114" t="s">
        <v>73</v>
      </c>
      <c r="F35" s="119"/>
      <c r="G35" s="114" t="s">
        <v>239</v>
      </c>
      <c r="H35" s="63"/>
      <c r="I35" s="114" t="s">
        <v>75</v>
      </c>
      <c r="J35" s="114" t="s">
        <v>76</v>
      </c>
    </row>
    <row r="36" spans="1:10" s="38" customFormat="1" ht="25.5">
      <c r="A36" s="37"/>
      <c r="B36" s="64" t="s">
        <v>11</v>
      </c>
      <c r="C36" s="69" t="s">
        <v>240</v>
      </c>
      <c r="D36" s="70"/>
      <c r="E36" s="71" t="s">
        <v>241</v>
      </c>
      <c r="F36" s="87"/>
      <c r="G36" s="79"/>
      <c r="H36" s="35"/>
      <c r="I36" s="80"/>
      <c r="J36" s="81"/>
    </row>
    <row r="37" spans="1:10" s="38" customFormat="1" ht="25.5">
      <c r="A37" s="37"/>
      <c r="B37" s="64" t="s">
        <v>11</v>
      </c>
      <c r="C37" s="69" t="s">
        <v>103</v>
      </c>
      <c r="D37" s="70"/>
      <c r="E37" s="71" t="s">
        <v>242</v>
      </c>
      <c r="F37" s="87"/>
      <c r="G37" s="79"/>
      <c r="H37" s="35"/>
      <c r="I37" s="80"/>
      <c r="J37" s="81"/>
    </row>
    <row r="38" spans="1:10" s="38" customFormat="1">
      <c r="A38" s="58"/>
      <c r="B38" s="65"/>
      <c r="C38" s="59"/>
      <c r="D38" s="66"/>
      <c r="E38" s="60"/>
      <c r="F38" s="67"/>
      <c r="G38" s="61"/>
      <c r="H38" s="62"/>
      <c r="I38" s="61"/>
      <c r="J38" s="61"/>
    </row>
    <row r="39" spans="1:10">
      <c r="F39" s="57"/>
    </row>
    <row r="40" spans="1:10">
      <c r="C40" s="36"/>
    </row>
    <row r="41" spans="1:10">
      <c r="A41" s="44" t="s">
        <v>131</v>
      </c>
      <c r="B41" s="45"/>
    </row>
    <row r="42" spans="1:10">
      <c r="A42" s="44" t="s">
        <v>82</v>
      </c>
      <c r="B42" s="46"/>
    </row>
    <row r="43" spans="1:10">
      <c r="A43" s="47" t="s">
        <v>40</v>
      </c>
      <c r="B43" s="48"/>
    </row>
    <row r="44" spans="1:10">
      <c r="A44" s="44" t="s">
        <v>10</v>
      </c>
      <c r="B44" s="49"/>
    </row>
    <row r="45" spans="1:10">
      <c r="A45" s="44" t="s">
        <v>170</v>
      </c>
      <c r="B45" s="50"/>
    </row>
  </sheetData>
  <sheetProtection algorithmName="SHA-512" hashValue="bFoPW4Og5+Dhlfye1UzJ8CBfd+aWoZWuAQ4wRHoe86aa/fCRqp1mK3Qh65wJhlt+g3R6Ogyyg0WNsp3+2stZdw==" saltValue="VfTwQdofW8G36uvO9GuRBA==" spinCount="100000" sheet="1" objects="1" scenarios="1" selectLockedCells="1"/>
  <hyperlinks>
    <hyperlink ref="D12" r:id="rId1" xr:uid="{9595E3CA-0D13-4ACD-8AD6-0762950178B8}"/>
    <hyperlink ref="D28" r:id="rId2" xr:uid="{F057B14A-C492-40FC-9A73-E1B3F17C8D93}"/>
  </hyperlinks>
  <pageMargins left="0.7" right="0.7" top="0.75" bottom="0.75" header="0.3" footer="0.3"/>
  <pageSetup orientation="portrait" verticalDpi="0" r:id="rId3"/>
  <drawing r:id="rId4"/>
  <legacy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3116C-6E9D-488D-9403-75F1F64C134F}">
  <dimension ref="A1:G4"/>
  <sheetViews>
    <sheetView workbookViewId="0">
      <pane ySplit="1" topLeftCell="A2" activePane="bottomLeft" state="frozen"/>
      <selection pane="bottomLeft" activeCell="F2" sqref="F2"/>
    </sheetView>
  </sheetViews>
  <sheetFormatPr defaultRowHeight="12.75"/>
  <cols>
    <col min="1" max="1" width="11.7109375" bestFit="1" customWidth="1"/>
    <col min="2" max="2" width="25.140625" bestFit="1" customWidth="1"/>
    <col min="3" max="3" width="25.42578125" bestFit="1" customWidth="1"/>
    <col min="4" max="4" width="30.42578125" customWidth="1"/>
    <col min="5" max="5" width="19.7109375" bestFit="1" customWidth="1"/>
    <col min="6" max="6" width="53.28515625" customWidth="1"/>
    <col min="7" max="7" width="39.42578125" customWidth="1"/>
  </cols>
  <sheetData>
    <row r="1" spans="1:7" ht="69.75">
      <c r="A1" s="152" t="s">
        <v>1</v>
      </c>
      <c r="B1" s="152" t="s">
        <v>2</v>
      </c>
      <c r="C1" s="152" t="s">
        <v>3</v>
      </c>
      <c r="D1" s="151" t="s">
        <v>4</v>
      </c>
      <c r="E1" s="153" t="s">
        <v>5</v>
      </c>
      <c r="F1" s="152" t="s">
        <v>8</v>
      </c>
      <c r="G1" s="151" t="s">
        <v>9</v>
      </c>
    </row>
    <row r="2" spans="1:7" ht="108">
      <c r="A2" s="143" t="s">
        <v>205</v>
      </c>
      <c r="B2" s="143" t="s">
        <v>231</v>
      </c>
      <c r="C2" s="144" t="s">
        <v>232</v>
      </c>
      <c r="D2" s="144" t="s">
        <v>243</v>
      </c>
      <c r="E2" s="156" t="s">
        <v>244</v>
      </c>
      <c r="F2" s="146" t="s">
        <v>235</v>
      </c>
      <c r="G2" s="146" t="s">
        <v>236</v>
      </c>
    </row>
    <row r="3" spans="1:7" ht="141.75" customHeight="1">
      <c r="A3" s="163" t="s">
        <v>205</v>
      </c>
      <c r="B3" s="158" t="s">
        <v>245</v>
      </c>
      <c r="C3" s="158" t="s">
        <v>246</v>
      </c>
      <c r="D3" s="158" t="s">
        <v>247</v>
      </c>
      <c r="E3" s="159">
        <v>3</v>
      </c>
      <c r="F3" s="146" t="s">
        <v>248</v>
      </c>
      <c r="G3" s="168" t="s">
        <v>249</v>
      </c>
    </row>
    <row r="4" spans="1:7" ht="148.5">
      <c r="A4" s="163" t="s">
        <v>205</v>
      </c>
      <c r="B4" s="160" t="s">
        <v>245</v>
      </c>
      <c r="C4" s="165" t="s">
        <v>246</v>
      </c>
      <c r="D4" s="166" t="s">
        <v>250</v>
      </c>
      <c r="E4" s="156">
        <v>3</v>
      </c>
      <c r="F4" s="146" t="s">
        <v>248</v>
      </c>
      <c r="G4" s="168" t="s">
        <v>249</v>
      </c>
    </row>
  </sheetData>
  <sheetProtection algorithmName="SHA-512" hashValue="aD0jSTRrJYIOoiIXZSEIH6PpwSbgdKZSwuxybWo0G426hMq/UgHeUhP7rO5sfPXneej2joXMUXMIylY7m6UKDg==" saltValue="huL7IBXBKwAaQGRTaa3Nfw==" spinCount="100000" sheet="1" objects="1" scenarios="1"/>
  <autoFilter ref="A1:G1" xr:uid="{1943116C-6E9D-488D-9403-75F1F64C134F}"/>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Maira Alejandra Forero Jimenez</dc:creator>
  <cp:keywords/>
  <dc:description/>
  <cp:lastModifiedBy/>
  <cp:revision/>
  <dcterms:created xsi:type="dcterms:W3CDTF">2024-09-17T20:13:28Z</dcterms:created>
  <dcterms:modified xsi:type="dcterms:W3CDTF">2024-10-03T16:57:49Z</dcterms:modified>
  <cp:category/>
  <cp:contentStatus/>
</cp:coreProperties>
</file>